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Expenses" sheetId="2" state="visible" r:id="rId4"/>
    <sheet name="Income" sheetId="3" state="visible" r:id="rId5"/>
    <sheet name="Mileage" sheetId="4" state="visible" r:id="rId6"/>
    <sheet name="Summary" sheetId="5" state="visible" r:id="rId7"/>
    <sheet name="Lists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<sst xmlns="http://schemas.openxmlformats.org/spreadsheetml/2006/main" count="106" uniqueCount="99">
  <si>
    <t xml:space="preserve">Freelance expense tracker (2026)</t>
  </si>
  <si>
    <t xml:space="preserve">From Freelance Ledger, www.getfreelanceledger.com. Free to use. Not tax advice.</t>
  </si>
  <si>
    <t xml:space="preserve">How to use</t>
  </si>
  <si>
    <t xml:space="preserve">1. Expenses sheet: add one row per expense. Fill the blue columns. Pick a category from the list.</t>
  </si>
  <si>
    <t xml:space="preserve">2. Business use %: leave blank for 100%. Enter 50% for a business meal, or the business share of a phone bill.</t>
  </si>
  <si>
    <t xml:space="preserve">3. Income sheet: add each payment you receive.</t>
  </si>
  <si>
    <t xml:space="preserve">4. Mileage sheet: log each business trip. The 2026 IRS rates are set at the top of that sheet.</t>
  </si>
  <si>
    <t xml:space="preserve">5. Summary sheet: totals by category and month, and your estimated net profit. Nothing to type there except the year.</t>
  </si>
  <si>
    <t xml:space="preserve">Each sheet has one example row (shaded yellow). Type over it or delete it.</t>
  </si>
  <si>
    <t xml:space="preserve">Assumptions and sources</t>
  </si>
  <si>
    <t xml:space="preserve">Mileage rates: 72.5 cents per mile Jan 1 - Jun 30, 2026 (IRS Notice 2026-10); 76 cents from Jul 1, 2026 (IRS Announcement 2026-11). Editable on the Mileage sheet.</t>
  </si>
  <si>
    <t xml:space="preserve">Categories follow common Schedule C expense headings; line numbers change between years, so check the current IRS form with your preparer.</t>
  </si>
  <si>
    <t xml:space="preserve">Keep receipts or other proof for each expense. The IRS generally says to keep tax records for at least 3 years after filing.</t>
  </si>
  <si>
    <t xml:space="preserve">Net profit here is a simple income minus expenses figure. It ignores depreciation, home office and other adjustments your preparer may apply.</t>
  </si>
  <si>
    <t xml:space="preserve">Expenses</t>
  </si>
  <si>
    <t xml:space="preserve">Blue columns are for you. Business use % blank = 100%. Row 5 is an example.</t>
  </si>
  <si>
    <t xml:space="preserve">Date</t>
  </si>
  <si>
    <t xml:space="preserve">Vendor</t>
  </si>
  <si>
    <t xml:space="preserve">Category</t>
  </si>
  <si>
    <t xml:space="preserve">Description</t>
  </si>
  <si>
    <t xml:space="preserve">Amount paid</t>
  </si>
  <si>
    <t xml:space="preserve">Business use %</t>
  </si>
  <si>
    <t xml:space="preserve">Deductible amount</t>
  </si>
  <si>
    <t xml:space="preserve">Receipt saved?</t>
  </si>
  <si>
    <t xml:space="preserve">Paid with</t>
  </si>
  <si>
    <t xml:space="preserve">Adobe</t>
  </si>
  <si>
    <t xml:space="preserve">Software and subscriptions</t>
  </si>
  <si>
    <t xml:space="preserve">Monthly design software</t>
  </si>
  <si>
    <t xml:space="preserve">Yes</t>
  </si>
  <si>
    <t xml:space="preserve">Business card</t>
  </si>
  <si>
    <t xml:space="preserve">Income</t>
  </si>
  <si>
    <t xml:space="preserve">Record each payment when you receive it. Row 5 is an example.</t>
  </si>
  <si>
    <t xml:space="preserve">Date received</t>
  </si>
  <si>
    <t xml:space="preserve">Client</t>
  </si>
  <si>
    <t xml:space="preserve">Invoice #</t>
  </si>
  <si>
    <t xml:space="preserve">Amount received</t>
  </si>
  <si>
    <t xml:space="preserve">Notes</t>
  </si>
  <si>
    <t xml:space="preserve">Acme Co.</t>
  </si>
  <si>
    <t xml:space="preserve">1001</t>
  </si>
  <si>
    <t xml:space="preserve">March website project</t>
  </si>
  <si>
    <t xml:space="preserve">Mileage log</t>
  </si>
  <si>
    <t xml:space="preserve">Rate before switch date</t>
  </si>
  <si>
    <t xml:space="preserve">IRS Notice 2026-10 (business rate, Jan 1 - Jun 30, 2026)</t>
  </si>
  <si>
    <t xml:space="preserve">Rate on/after switch date</t>
  </si>
  <si>
    <t xml:space="preserve">IRS Announcement 2026-11 (business rate from Jul 1, 2026)</t>
  </si>
  <si>
    <t xml:space="preserve">Switch date</t>
  </si>
  <si>
    <t xml:space="preserve">Edit these three cells if you use another year</t>
  </si>
  <si>
    <t xml:space="preserve">Destination</t>
  </si>
  <si>
    <t xml:space="preserve">Business purpose</t>
  </si>
  <si>
    <t xml:space="preserve">Miles</t>
  </si>
  <si>
    <t xml:space="preserve">Rate</t>
  </si>
  <si>
    <t xml:space="preserve">Deduction</t>
  </si>
  <si>
    <t xml:space="preserve">Client office, 123 Main St</t>
  </si>
  <si>
    <t xml:space="preserve">Kickoff meeting with Acme</t>
  </si>
  <si>
    <t xml:space="preserve">Summary</t>
  </si>
  <si>
    <t xml:space="preserve">Tax year</t>
  </si>
  <si>
    <t xml:space="preserve">Change the year to filter the monthly table. Dates outside the year are not counted.</t>
  </si>
  <si>
    <t xml:space="preserve">Expenses (deductible amount)</t>
  </si>
  <si>
    <t xml:space="preserve">Mileage deduction</t>
  </si>
  <si>
    <t xml:space="preserve">Estimated net profit</t>
  </si>
  <si>
    <t xml:space="preserve">Use this as a starting point for the quarterly tax calculator at getfreelanceledger.com/quarterly-tax-calculator.html</t>
  </si>
  <si>
    <t xml:space="preserve">By category</t>
  </si>
  <si>
    <t xml:space="preserve">Total (matches expenses above)</t>
  </si>
  <si>
    <t xml:space="preserve">Month</t>
  </si>
  <si>
    <t xml:space="preserve">Mileage</t>
  </si>
  <si>
    <t xml:space="preserve">Net</t>
  </si>
  <si>
    <t xml:space="preserve">January</t>
  </si>
  <si>
    <t xml:space="preserve">February</t>
  </si>
  <si>
    <t xml:space="preserve">March</t>
  </si>
  <si>
    <t xml:space="preserve">April</t>
  </si>
  <si>
    <t xml:space="preserve">May</t>
  </si>
  <si>
    <t xml:space="preserve">June</t>
  </si>
  <si>
    <t xml:space="preserve">July</t>
  </si>
  <si>
    <t xml:space="preserve">August</t>
  </si>
  <si>
    <t xml:space="preserve">September</t>
  </si>
  <si>
    <t xml:space="preserve">October</t>
  </si>
  <si>
    <t xml:space="preserve">November</t>
  </si>
  <si>
    <t xml:space="preserve">December</t>
  </si>
  <si>
    <t xml:space="preserve">Total</t>
  </si>
  <si>
    <t xml:space="preserve">Categories</t>
  </si>
  <si>
    <t xml:space="preserve">Receipt?</t>
  </si>
  <si>
    <t xml:space="preserve">Advertising</t>
  </si>
  <si>
    <t xml:space="preserve">Commissions and fees</t>
  </si>
  <si>
    <t xml:space="preserve">No</t>
  </si>
  <si>
    <t xml:space="preserve">Contract labor</t>
  </si>
  <si>
    <t xml:space="preserve">Education and training</t>
  </si>
  <si>
    <t xml:space="preserve">Insurance (not health)</t>
  </si>
  <si>
    <t xml:space="preserve">Interest</t>
  </si>
  <si>
    <t xml:space="preserve">Legal and professional services</t>
  </si>
  <si>
    <t xml:space="preserve">Meals</t>
  </si>
  <si>
    <t xml:space="preserve">Office expense</t>
  </si>
  <si>
    <t xml:space="preserve">Phone and internet</t>
  </si>
  <si>
    <t xml:space="preserve">Rent or lease</t>
  </si>
  <si>
    <t xml:space="preserve">Repairs and maintenance</t>
  </si>
  <si>
    <t xml:space="preserve">Supplies</t>
  </si>
  <si>
    <t xml:space="preserve">Taxes and licenses</t>
  </si>
  <si>
    <t xml:space="preserve">Travel</t>
  </si>
  <si>
    <t xml:space="preserve">Utilities</t>
  </si>
  <si>
    <t xml:space="preserve">Other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</si>
</sst>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yyyy\-mm\-dd"/>
    <numFmt numFmtId="166" formatCode="\$#,##0.00;[RED]&quot;-$&quot;#,##0.00"/>
    <numFmt numFmtId="167" formatCode="0%"/>
    <numFmt numFmtId="168" formatCode="\$0.00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B6B4F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B6B4F"/>
        <bgColor rgb="FF008080"/>
      </patternFill>
    </fill>
    <fill>
      <patternFill patternType="solid">
        <fgColor rgb="FFFFF4D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5D0"/>
      </left>
      <right style="thin">
        <color rgb="FFD0D5D0"/>
      </right>
      <top style="thin">
        <color rgb="FFD0D5D0"/>
      </top>
      <bottom style="thin">
        <color rgb="FFD0D5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B6B4F"/>
      <rgbColor rgb="FFC0C0C0"/>
      <rgbColor rgb="FF808080"/>
      <rgbColor rgb="FF9999FF"/>
      <rgbColor rgb="FF993366"/>
      <rgbColor rgb="FFFFF4D6"/>
      <rgbColor rgb="FFCCFFFF"/>
      <rgbColor rgb="FF660066"/>
      <rgbColor rgb="FFFF8080"/>
      <rgbColor rgb="FF0066CC"/>
      <rgbColor rgb="FFD0D5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 t="s">
        <v>7</v>
      </c>
    </row>
    <row r="10" customFormat="false" ht="15" hidden="false" customHeight="false" outlineLevel="0" collapsed="false">
      <c r="A10" s="2" t="s">
        <v>8</v>
      </c>
    </row>
    <row r="11" customFormat="false" ht="15" hidden="false" customHeight="false" outlineLevel="0" collapsed="false">
      <c r="A11" s="2"/>
    </row>
    <row r="12" customFormat="false" ht="15" hidden="false" customHeight="false" outlineLevel="0" collapsed="false">
      <c r="A12" s="3" t="s">
        <v>9</v>
      </c>
    </row>
    <row r="13" customFormat="false" ht="23.85" hidden="false" customHeight="false" outlineLevel="0" collapsed="false">
      <c r="A13" s="2" t="s">
        <v>10</v>
      </c>
    </row>
    <row r="14" customFormat="false" ht="15" hidden="false" customHeight="false" outlineLevel="0" collapsed="false">
      <c r="A14" s="2" t="s">
        <v>11</v>
      </c>
    </row>
    <row r="15" customFormat="false" ht="15" hidden="false" customHeight="false" outlineLevel="0" collapsed="false">
      <c r="A15" s="2" t="s">
        <v>12</v>
      </c>
    </row>
    <row r="16" customFormat="false" ht="15" hidden="false" customHeight="false" outlineLevel="0" collapsed="false">
      <c r="A16" s="2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5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4"/>
    <col collapsed="false" customWidth="true" hidden="false" outlineLevel="0" max="3" min="3" style="0" width="30"/>
    <col collapsed="false" customWidth="true" hidden="false" outlineLevel="0" max="4" min="4" style="0" width="36"/>
    <col collapsed="false" customWidth="true" hidden="false" outlineLevel="0" max="6" min="5" style="0" width="14"/>
    <col collapsed="false" customWidth="true" hidden="false" outlineLevel="0" max="7" min="7" style="0" width="16"/>
    <col collapsed="false" customWidth="true" hidden="false" outlineLevel="0" max="8" min="8" style="0" width="14"/>
    <col collapsed="false" customWidth="true" hidden="false" outlineLevel="0" max="9" min="9" style="0" width="16"/>
  </cols>
  <sheetData>
    <row r="1" customFormat="false" ht="17.35" hidden="false" customHeight="false" outlineLevel="0" collapsed="false">
      <c r="A1" s="4" t="s">
        <v>14</v>
      </c>
    </row>
    <row r="2" customFormat="false" ht="15" hidden="false" customHeight="false" outlineLevel="0" collapsed="false">
      <c r="A2" s="5" t="s">
        <v>15</v>
      </c>
    </row>
    <row r="4" customFormat="false" ht="30" hidden="false" customHeight="true" outlineLevel="0" collapsed="false">
      <c r="A4" s="6" t="s">
        <v>16</v>
      </c>
      <c r="B4" s="6" t="s">
        <v>17</v>
      </c>
      <c r="C4" s="6" t="s">
        <v>18</v>
      </c>
      <c r="D4" s="6" t="s">
        <v>19</v>
      </c>
      <c r="E4" s="6" t="s">
        <v>20</v>
      </c>
      <c r="F4" s="6" t="s">
        <v>21</v>
      </c>
      <c r="G4" s="6" t="s">
        <v>22</v>
      </c>
      <c r="H4" s="6" t="s">
        <v>23</v>
      </c>
      <c r="I4" s="6" t="s">
        <v>24</v>
      </c>
    </row>
    <row r="5" customFormat="false" ht="15" hidden="false" customHeight="false" outlineLevel="0" collapsed="false">
      <c r="A5" s="7" t="n">
        <v>46095</v>
      </c>
      <c r="B5" s="8" t="s">
        <v>25</v>
      </c>
      <c r="C5" s="8" t="s">
        <v>26</v>
      </c>
      <c r="D5" s="8" t="s">
        <v>27</v>
      </c>
      <c r="E5" s="9" t="n">
        <v>54.99</v>
      </c>
      <c r="F5" s="10"/>
      <c r="G5" s="11" t="n">
        <f aca="false">IF(E5="","",E5*IF(F5="",1,F5))</f>
        <v>54.99</v>
      </c>
      <c r="H5" s="8" t="s">
        <v>28</v>
      </c>
      <c r="I5" s="8" t="s">
        <v>29</v>
      </c>
    </row>
    <row r="6" customFormat="false" ht="15" hidden="false" customHeight="false" outlineLevel="0" collapsed="false">
      <c r="A6" s="12"/>
      <c r="B6" s="13"/>
      <c r="C6" s="13"/>
      <c r="D6" s="13"/>
      <c r="E6" s="14"/>
      <c r="F6" s="15"/>
      <c r="G6" s="16" t="str">
        <f aca="false">IF(E6="","",E6*IF(F6="",1,F6))</f>
        <v/>
      </c>
      <c r="H6" s="13"/>
      <c r="I6" s="13"/>
    </row>
    <row r="7" customFormat="false" ht="15" hidden="false" customHeight="false" outlineLevel="0" collapsed="false">
      <c r="A7" s="12"/>
      <c r="B7" s="13"/>
      <c r="C7" s="13"/>
      <c r="D7" s="13"/>
      <c r="E7" s="14"/>
      <c r="F7" s="15"/>
      <c r="G7" s="16" t="str">
        <f aca="false">IF(E7="","",E7*IF(F7="",1,F7))</f>
        <v/>
      </c>
      <c r="H7" s="13"/>
      <c r="I7" s="13"/>
    </row>
    <row r="8" customFormat="false" ht="15" hidden="false" customHeight="false" outlineLevel="0" collapsed="false">
      <c r="A8" s="12"/>
      <c r="B8" s="13"/>
      <c r="C8" s="13"/>
      <c r="D8" s="13"/>
      <c r="E8" s="14"/>
      <c r="F8" s="15"/>
      <c r="G8" s="16" t="str">
        <f aca="false">IF(E8="","",E8*IF(F8="",1,F8))</f>
        <v/>
      </c>
      <c r="H8" s="13"/>
      <c r="I8" s="13"/>
    </row>
    <row r="9" customFormat="false" ht="15" hidden="false" customHeight="false" outlineLevel="0" collapsed="false">
      <c r="A9" s="12"/>
      <c r="B9" s="13"/>
      <c r="C9" s="13"/>
      <c r="D9" s="13"/>
      <c r="E9" s="14"/>
      <c r="F9" s="15"/>
      <c r="G9" s="16" t="str">
        <f aca="false">IF(E9="","",E9*IF(F9="",1,F9))</f>
        <v/>
      </c>
      <c r="H9" s="13"/>
      <c r="I9" s="13"/>
    </row>
    <row r="10" customFormat="false" ht="15" hidden="false" customHeight="false" outlineLevel="0" collapsed="false">
      <c r="A10" s="12"/>
      <c r="B10" s="13"/>
      <c r="C10" s="13"/>
      <c r="D10" s="13"/>
      <c r="E10" s="14"/>
      <c r="F10" s="15"/>
      <c r="G10" s="16" t="str">
        <f aca="false">IF(E10="","",E10*IF(F10="",1,F10))</f>
        <v/>
      </c>
      <c r="H10" s="13"/>
      <c r="I10" s="13"/>
    </row>
    <row r="11" customFormat="false" ht="15" hidden="false" customHeight="false" outlineLevel="0" collapsed="false">
      <c r="A11" s="12"/>
      <c r="B11" s="13"/>
      <c r="C11" s="13"/>
      <c r="D11" s="13"/>
      <c r="E11" s="14"/>
      <c r="F11" s="15"/>
      <c r="G11" s="16" t="str">
        <f aca="false">IF(E11="","",E11*IF(F11="",1,F11))</f>
        <v/>
      </c>
      <c r="H11" s="13"/>
      <c r="I11" s="13"/>
    </row>
    <row r="12" customFormat="false" ht="15" hidden="false" customHeight="false" outlineLevel="0" collapsed="false">
      <c r="A12" s="12"/>
      <c r="B12" s="13"/>
      <c r="C12" s="13"/>
      <c r="D12" s="13"/>
      <c r="E12" s="14"/>
      <c r="F12" s="15"/>
      <c r="G12" s="16" t="str">
        <f aca="false">IF(E12="","",E12*IF(F12="",1,F12))</f>
        <v/>
      </c>
      <c r="H12" s="13"/>
      <c r="I12" s="13"/>
    </row>
    <row r="13" customFormat="false" ht="15" hidden="false" customHeight="false" outlineLevel="0" collapsed="false">
      <c r="A13" s="12"/>
      <c r="B13" s="13"/>
      <c r="C13" s="13"/>
      <c r="D13" s="13"/>
      <c r="E13" s="14"/>
      <c r="F13" s="15"/>
      <c r="G13" s="16" t="str">
        <f aca="false">IF(E13="","",E13*IF(F13="",1,F13))</f>
        <v/>
      </c>
      <c r="H13" s="13"/>
      <c r="I13" s="13"/>
    </row>
    <row r="14" customFormat="false" ht="15" hidden="false" customHeight="false" outlineLevel="0" collapsed="false">
      <c r="A14" s="12"/>
      <c r="B14" s="13"/>
      <c r="C14" s="13"/>
      <c r="D14" s="13"/>
      <c r="E14" s="14"/>
      <c r="F14" s="15"/>
      <c r="G14" s="16" t="str">
        <f aca="false">IF(E14="","",E14*IF(F14="",1,F14))</f>
        <v/>
      </c>
      <c r="H14" s="13"/>
      <c r="I14" s="13"/>
    </row>
    <row r="15" customFormat="false" ht="15" hidden="false" customHeight="false" outlineLevel="0" collapsed="false">
      <c r="A15" s="12"/>
      <c r="B15" s="13"/>
      <c r="C15" s="13"/>
      <c r="D15" s="13"/>
      <c r="E15" s="14"/>
      <c r="F15" s="15"/>
      <c r="G15" s="16" t="str">
        <f aca="false">IF(E15="","",E15*IF(F15="",1,F15))</f>
        <v/>
      </c>
      <c r="H15" s="13"/>
      <c r="I15" s="13"/>
    </row>
    <row r="16" customFormat="false" ht="15" hidden="false" customHeight="false" outlineLevel="0" collapsed="false">
      <c r="A16" s="12"/>
      <c r="B16" s="13"/>
      <c r="C16" s="13"/>
      <c r="D16" s="13"/>
      <c r="E16" s="14"/>
      <c r="F16" s="15"/>
      <c r="G16" s="16" t="str">
        <f aca="false">IF(E16="","",E16*IF(F16="",1,F16))</f>
        <v/>
      </c>
      <c r="H16" s="13"/>
      <c r="I16" s="13"/>
    </row>
    <row r="17" customFormat="false" ht="15" hidden="false" customHeight="false" outlineLevel="0" collapsed="false">
      <c r="A17" s="12"/>
      <c r="B17" s="13"/>
      <c r="C17" s="13"/>
      <c r="D17" s="13"/>
      <c r="E17" s="14"/>
      <c r="F17" s="15"/>
      <c r="G17" s="16" t="str">
        <f aca="false">IF(E17="","",E17*IF(F17="",1,F17))</f>
        <v/>
      </c>
      <c r="H17" s="13"/>
      <c r="I17" s="13"/>
    </row>
    <row r="18" customFormat="false" ht="15" hidden="false" customHeight="false" outlineLevel="0" collapsed="false">
      <c r="A18" s="12"/>
      <c r="B18" s="13"/>
      <c r="C18" s="13"/>
      <c r="D18" s="13"/>
      <c r="E18" s="14"/>
      <c r="F18" s="15"/>
      <c r="G18" s="16" t="str">
        <f aca="false">IF(E18="","",E18*IF(F18="",1,F18))</f>
        <v/>
      </c>
      <c r="H18" s="13"/>
      <c r="I18" s="13"/>
    </row>
    <row r="19" customFormat="false" ht="15" hidden="false" customHeight="false" outlineLevel="0" collapsed="false">
      <c r="A19" s="12"/>
      <c r="B19" s="13"/>
      <c r="C19" s="13"/>
      <c r="D19" s="13"/>
      <c r="E19" s="14"/>
      <c r="F19" s="15"/>
      <c r="G19" s="16" t="str">
        <f aca="false">IF(E19="","",E19*IF(F19="",1,F19))</f>
        <v/>
      </c>
      <c r="H19" s="13"/>
      <c r="I19" s="13"/>
    </row>
    <row r="20" customFormat="false" ht="15" hidden="false" customHeight="false" outlineLevel="0" collapsed="false">
      <c r="A20" s="12"/>
      <c r="B20" s="13"/>
      <c r="C20" s="13"/>
      <c r="D20" s="13"/>
      <c r="E20" s="14"/>
      <c r="F20" s="15"/>
      <c r="G20" s="16" t="str">
        <f aca="false">IF(E20="","",E20*IF(F20="",1,F20))</f>
        <v/>
      </c>
      <c r="H20" s="13"/>
      <c r="I20" s="13"/>
    </row>
    <row r="21" customFormat="false" ht="15" hidden="false" customHeight="false" outlineLevel="0" collapsed="false">
      <c r="A21" s="12"/>
      <c r="B21" s="13"/>
      <c r="C21" s="13"/>
      <c r="D21" s="13"/>
      <c r="E21" s="14"/>
      <c r="F21" s="15"/>
      <c r="G21" s="16" t="str">
        <f aca="false">IF(E21="","",E21*IF(F21="",1,F21))</f>
        <v/>
      </c>
      <c r="H21" s="13"/>
      <c r="I21" s="13"/>
    </row>
    <row r="22" customFormat="false" ht="15" hidden="false" customHeight="false" outlineLevel="0" collapsed="false">
      <c r="A22" s="12"/>
      <c r="B22" s="13"/>
      <c r="C22" s="13"/>
      <c r="D22" s="13"/>
      <c r="E22" s="14"/>
      <c r="F22" s="15"/>
      <c r="G22" s="16" t="str">
        <f aca="false">IF(E22="","",E22*IF(F22="",1,F22))</f>
        <v/>
      </c>
      <c r="H22" s="13"/>
      <c r="I22" s="13"/>
    </row>
    <row r="23" customFormat="false" ht="15" hidden="false" customHeight="false" outlineLevel="0" collapsed="false">
      <c r="A23" s="12"/>
      <c r="B23" s="13"/>
      <c r="C23" s="13"/>
      <c r="D23" s="13"/>
      <c r="E23" s="14"/>
      <c r="F23" s="15"/>
      <c r="G23" s="16" t="str">
        <f aca="false">IF(E23="","",E23*IF(F23="",1,F23))</f>
        <v/>
      </c>
      <c r="H23" s="13"/>
      <c r="I23" s="13"/>
    </row>
    <row r="24" customFormat="false" ht="15" hidden="false" customHeight="false" outlineLevel="0" collapsed="false">
      <c r="A24" s="12"/>
      <c r="B24" s="13"/>
      <c r="C24" s="13"/>
      <c r="D24" s="13"/>
      <c r="E24" s="14"/>
      <c r="F24" s="15"/>
      <c r="G24" s="16" t="str">
        <f aca="false">IF(E24="","",E24*IF(F24="",1,F24))</f>
        <v/>
      </c>
      <c r="H24" s="13"/>
      <c r="I24" s="13"/>
    </row>
    <row r="25" customFormat="false" ht="15" hidden="false" customHeight="false" outlineLevel="0" collapsed="false">
      <c r="A25" s="12"/>
      <c r="B25" s="13"/>
      <c r="C25" s="13"/>
      <c r="D25" s="13"/>
      <c r="E25" s="14"/>
      <c r="F25" s="15"/>
      <c r="G25" s="16" t="str">
        <f aca="false">IF(E25="","",E25*IF(F25="",1,F25))</f>
        <v/>
      </c>
      <c r="H25" s="13"/>
      <c r="I25" s="13"/>
    </row>
    <row r="26" customFormat="false" ht="15" hidden="false" customHeight="false" outlineLevel="0" collapsed="false">
      <c r="A26" s="12"/>
      <c r="B26" s="13"/>
      <c r="C26" s="13"/>
      <c r="D26" s="13"/>
      <c r="E26" s="14"/>
      <c r="F26" s="15"/>
      <c r="G26" s="16" t="str">
        <f aca="false">IF(E26="","",E26*IF(F26="",1,F26))</f>
        <v/>
      </c>
      <c r="H26" s="13"/>
      <c r="I26" s="13"/>
    </row>
    <row r="27" customFormat="false" ht="15" hidden="false" customHeight="false" outlineLevel="0" collapsed="false">
      <c r="A27" s="12"/>
      <c r="B27" s="13"/>
      <c r="C27" s="13"/>
      <c r="D27" s="13"/>
      <c r="E27" s="14"/>
      <c r="F27" s="15"/>
      <c r="G27" s="16" t="str">
        <f aca="false">IF(E27="","",E27*IF(F27="",1,F27))</f>
        <v/>
      </c>
      <c r="H27" s="13"/>
      <c r="I27" s="13"/>
    </row>
    <row r="28" customFormat="false" ht="15" hidden="false" customHeight="false" outlineLevel="0" collapsed="false">
      <c r="A28" s="12"/>
      <c r="B28" s="13"/>
      <c r="C28" s="13"/>
      <c r="D28" s="13"/>
      <c r="E28" s="14"/>
      <c r="F28" s="15"/>
      <c r="G28" s="16" t="str">
        <f aca="false">IF(E28="","",E28*IF(F28="",1,F28))</f>
        <v/>
      </c>
      <c r="H28" s="13"/>
      <c r="I28" s="13"/>
    </row>
    <row r="29" customFormat="false" ht="15" hidden="false" customHeight="false" outlineLevel="0" collapsed="false">
      <c r="A29" s="12"/>
      <c r="B29" s="13"/>
      <c r="C29" s="13"/>
      <c r="D29" s="13"/>
      <c r="E29" s="14"/>
      <c r="F29" s="15"/>
      <c r="G29" s="16" t="str">
        <f aca="false">IF(E29="","",E29*IF(F29="",1,F29))</f>
        <v/>
      </c>
      <c r="H29" s="13"/>
      <c r="I29" s="13"/>
    </row>
    <row r="30" customFormat="false" ht="15" hidden="false" customHeight="false" outlineLevel="0" collapsed="false">
      <c r="A30" s="12"/>
      <c r="B30" s="13"/>
      <c r="C30" s="13"/>
      <c r="D30" s="13"/>
      <c r="E30" s="14"/>
      <c r="F30" s="15"/>
      <c r="G30" s="16" t="str">
        <f aca="false">IF(E30="","",E30*IF(F30="",1,F30))</f>
        <v/>
      </c>
      <c r="H30" s="13"/>
      <c r="I30" s="13"/>
    </row>
    <row r="31" customFormat="false" ht="15" hidden="false" customHeight="false" outlineLevel="0" collapsed="false">
      <c r="A31" s="12"/>
      <c r="B31" s="13"/>
      <c r="C31" s="13"/>
      <c r="D31" s="13"/>
      <c r="E31" s="14"/>
      <c r="F31" s="15"/>
      <c r="G31" s="16" t="str">
        <f aca="false">IF(E31="","",E31*IF(F31="",1,F31))</f>
        <v/>
      </c>
      <c r="H31" s="13"/>
      <c r="I31" s="13"/>
    </row>
    <row r="32" customFormat="false" ht="15" hidden="false" customHeight="false" outlineLevel="0" collapsed="false">
      <c r="A32" s="12"/>
      <c r="B32" s="13"/>
      <c r="C32" s="13"/>
      <c r="D32" s="13"/>
      <c r="E32" s="14"/>
      <c r="F32" s="15"/>
      <c r="G32" s="16" t="str">
        <f aca="false">IF(E32="","",E32*IF(F32="",1,F32))</f>
        <v/>
      </c>
      <c r="H32" s="13"/>
      <c r="I32" s="13"/>
    </row>
    <row r="33" customFormat="false" ht="15" hidden="false" customHeight="false" outlineLevel="0" collapsed="false">
      <c r="A33" s="12"/>
      <c r="B33" s="13"/>
      <c r="C33" s="13"/>
      <c r="D33" s="13"/>
      <c r="E33" s="14"/>
      <c r="F33" s="15"/>
      <c r="G33" s="16" t="str">
        <f aca="false">IF(E33="","",E33*IF(F33="",1,F33))</f>
        <v/>
      </c>
      <c r="H33" s="13"/>
      <c r="I33" s="13"/>
    </row>
    <row r="34" customFormat="false" ht="15" hidden="false" customHeight="false" outlineLevel="0" collapsed="false">
      <c r="A34" s="12"/>
      <c r="B34" s="13"/>
      <c r="C34" s="13"/>
      <c r="D34" s="13"/>
      <c r="E34" s="14"/>
      <c r="F34" s="15"/>
      <c r="G34" s="16" t="str">
        <f aca="false">IF(E34="","",E34*IF(F34="",1,F34))</f>
        <v/>
      </c>
      <c r="H34" s="13"/>
      <c r="I34" s="13"/>
    </row>
    <row r="35" customFormat="false" ht="15" hidden="false" customHeight="false" outlineLevel="0" collapsed="false">
      <c r="A35" s="12"/>
      <c r="B35" s="13"/>
      <c r="C35" s="13"/>
      <c r="D35" s="13"/>
      <c r="E35" s="14"/>
      <c r="F35" s="15"/>
      <c r="G35" s="16" t="str">
        <f aca="false">IF(E35="","",E35*IF(F35="",1,F35))</f>
        <v/>
      </c>
      <c r="H35" s="13"/>
      <c r="I35" s="13"/>
    </row>
    <row r="36" customFormat="false" ht="15" hidden="false" customHeight="false" outlineLevel="0" collapsed="false">
      <c r="A36" s="12"/>
      <c r="B36" s="13"/>
      <c r="C36" s="13"/>
      <c r="D36" s="13"/>
      <c r="E36" s="14"/>
      <c r="F36" s="15"/>
      <c r="G36" s="16" t="str">
        <f aca="false">IF(E36="","",E36*IF(F36="",1,F36))</f>
        <v/>
      </c>
      <c r="H36" s="13"/>
      <c r="I36" s="13"/>
    </row>
    <row r="37" customFormat="false" ht="15" hidden="false" customHeight="false" outlineLevel="0" collapsed="false">
      <c r="A37" s="12"/>
      <c r="B37" s="13"/>
      <c r="C37" s="13"/>
      <c r="D37" s="13"/>
      <c r="E37" s="14"/>
      <c r="F37" s="15"/>
      <c r="G37" s="16" t="str">
        <f aca="false">IF(E37="","",E37*IF(F37="",1,F37))</f>
        <v/>
      </c>
      <c r="H37" s="13"/>
      <c r="I37" s="13"/>
    </row>
    <row r="38" customFormat="false" ht="15" hidden="false" customHeight="false" outlineLevel="0" collapsed="false">
      <c r="A38" s="12"/>
      <c r="B38" s="13"/>
      <c r="C38" s="13"/>
      <c r="D38" s="13"/>
      <c r="E38" s="14"/>
      <c r="F38" s="15"/>
      <c r="G38" s="16" t="str">
        <f aca="false">IF(E38="","",E38*IF(F38="",1,F38))</f>
        <v/>
      </c>
      <c r="H38" s="13"/>
      <c r="I38" s="13"/>
    </row>
    <row r="39" customFormat="false" ht="15" hidden="false" customHeight="false" outlineLevel="0" collapsed="false">
      <c r="A39" s="12"/>
      <c r="B39" s="13"/>
      <c r="C39" s="13"/>
      <c r="D39" s="13"/>
      <c r="E39" s="14"/>
      <c r="F39" s="15"/>
      <c r="G39" s="16" t="str">
        <f aca="false">IF(E39="","",E39*IF(F39="",1,F39))</f>
        <v/>
      </c>
      <c r="H39" s="13"/>
      <c r="I39" s="13"/>
    </row>
    <row r="40" customFormat="false" ht="15" hidden="false" customHeight="false" outlineLevel="0" collapsed="false">
      <c r="A40" s="12"/>
      <c r="B40" s="13"/>
      <c r="C40" s="13"/>
      <c r="D40" s="13"/>
      <c r="E40" s="14"/>
      <c r="F40" s="15"/>
      <c r="G40" s="16" t="str">
        <f aca="false">IF(E40="","",E40*IF(F40="",1,F40))</f>
        <v/>
      </c>
      <c r="H40" s="13"/>
      <c r="I40" s="13"/>
    </row>
    <row r="41" customFormat="false" ht="15" hidden="false" customHeight="false" outlineLevel="0" collapsed="false">
      <c r="A41" s="12"/>
      <c r="B41" s="13"/>
      <c r="C41" s="13"/>
      <c r="D41" s="13"/>
      <c r="E41" s="14"/>
      <c r="F41" s="15"/>
      <c r="G41" s="16" t="str">
        <f aca="false">IF(E41="","",E41*IF(F41="",1,F41))</f>
        <v/>
      </c>
      <c r="H41" s="13"/>
      <c r="I41" s="13"/>
    </row>
    <row r="42" customFormat="false" ht="15" hidden="false" customHeight="false" outlineLevel="0" collapsed="false">
      <c r="A42" s="12"/>
      <c r="B42" s="13"/>
      <c r="C42" s="13"/>
      <c r="D42" s="13"/>
      <c r="E42" s="14"/>
      <c r="F42" s="15"/>
      <c r="G42" s="16" t="str">
        <f aca="false">IF(E42="","",E42*IF(F42="",1,F42))</f>
        <v/>
      </c>
      <c r="H42" s="13"/>
      <c r="I42" s="13"/>
    </row>
    <row r="43" customFormat="false" ht="15" hidden="false" customHeight="false" outlineLevel="0" collapsed="false">
      <c r="A43" s="12"/>
      <c r="B43" s="13"/>
      <c r="C43" s="13"/>
      <c r="D43" s="13"/>
      <c r="E43" s="14"/>
      <c r="F43" s="15"/>
      <c r="G43" s="16" t="str">
        <f aca="false">IF(E43="","",E43*IF(F43="",1,F43))</f>
        <v/>
      </c>
      <c r="H43" s="13"/>
      <c r="I43" s="13"/>
    </row>
    <row r="44" customFormat="false" ht="15" hidden="false" customHeight="false" outlineLevel="0" collapsed="false">
      <c r="A44" s="12"/>
      <c r="B44" s="13"/>
      <c r="C44" s="13"/>
      <c r="D44" s="13"/>
      <c r="E44" s="14"/>
      <c r="F44" s="15"/>
      <c r="G44" s="16" t="str">
        <f aca="false">IF(E44="","",E44*IF(F44="",1,F44))</f>
        <v/>
      </c>
      <c r="H44" s="13"/>
      <c r="I44" s="13"/>
    </row>
    <row r="45" customFormat="false" ht="15" hidden="false" customHeight="false" outlineLevel="0" collapsed="false">
      <c r="A45" s="12"/>
      <c r="B45" s="13"/>
      <c r="C45" s="13"/>
      <c r="D45" s="13"/>
      <c r="E45" s="14"/>
      <c r="F45" s="15"/>
      <c r="G45" s="16" t="str">
        <f aca="false">IF(E45="","",E45*IF(F45="",1,F45))</f>
        <v/>
      </c>
      <c r="H45" s="13"/>
      <c r="I45" s="13"/>
    </row>
    <row r="46" customFormat="false" ht="15" hidden="false" customHeight="false" outlineLevel="0" collapsed="false">
      <c r="A46" s="12"/>
      <c r="B46" s="13"/>
      <c r="C46" s="13"/>
      <c r="D46" s="13"/>
      <c r="E46" s="14"/>
      <c r="F46" s="15"/>
      <c r="G46" s="16" t="str">
        <f aca="false">IF(E46="","",E46*IF(F46="",1,F46))</f>
        <v/>
      </c>
      <c r="H46" s="13"/>
      <c r="I46" s="13"/>
    </row>
    <row r="47" customFormat="false" ht="15" hidden="false" customHeight="false" outlineLevel="0" collapsed="false">
      <c r="A47" s="12"/>
      <c r="B47" s="13"/>
      <c r="C47" s="13"/>
      <c r="D47" s="13"/>
      <c r="E47" s="14"/>
      <c r="F47" s="15"/>
      <c r="G47" s="16" t="str">
        <f aca="false">IF(E47="","",E47*IF(F47="",1,F47))</f>
        <v/>
      </c>
      <c r="H47" s="13"/>
      <c r="I47" s="13"/>
    </row>
    <row r="48" customFormat="false" ht="15" hidden="false" customHeight="false" outlineLevel="0" collapsed="false">
      <c r="A48" s="12"/>
      <c r="B48" s="13"/>
      <c r="C48" s="13"/>
      <c r="D48" s="13"/>
      <c r="E48" s="14"/>
      <c r="F48" s="15"/>
      <c r="G48" s="16" t="str">
        <f aca="false">IF(E48="","",E48*IF(F48="",1,F48))</f>
        <v/>
      </c>
      <c r="H48" s="13"/>
      <c r="I48" s="13"/>
    </row>
    <row r="49" customFormat="false" ht="15" hidden="false" customHeight="false" outlineLevel="0" collapsed="false">
      <c r="A49" s="12"/>
      <c r="B49" s="13"/>
      <c r="C49" s="13"/>
      <c r="D49" s="13"/>
      <c r="E49" s="14"/>
      <c r="F49" s="15"/>
      <c r="G49" s="16" t="str">
        <f aca="false">IF(E49="","",E49*IF(F49="",1,F49))</f>
        <v/>
      </c>
      <c r="H49" s="13"/>
      <c r="I49" s="13"/>
    </row>
    <row r="50" customFormat="false" ht="15" hidden="false" customHeight="false" outlineLevel="0" collapsed="false">
      <c r="A50" s="12"/>
      <c r="B50" s="13"/>
      <c r="C50" s="13"/>
      <c r="D50" s="13"/>
      <c r="E50" s="14"/>
      <c r="F50" s="15"/>
      <c r="G50" s="16" t="str">
        <f aca="false">IF(E50="","",E50*IF(F50="",1,F50))</f>
        <v/>
      </c>
      <c r="H50" s="13"/>
      <c r="I50" s="13"/>
    </row>
    <row r="51" customFormat="false" ht="15" hidden="false" customHeight="false" outlineLevel="0" collapsed="false">
      <c r="A51" s="12"/>
      <c r="B51" s="13"/>
      <c r="C51" s="13"/>
      <c r="D51" s="13"/>
      <c r="E51" s="14"/>
      <c r="F51" s="15"/>
      <c r="G51" s="16" t="str">
        <f aca="false">IF(E51="","",E51*IF(F51="",1,F51))</f>
        <v/>
      </c>
      <c r="H51" s="13"/>
      <c r="I51" s="13"/>
    </row>
    <row r="52" customFormat="false" ht="15" hidden="false" customHeight="false" outlineLevel="0" collapsed="false">
      <c r="A52" s="12"/>
      <c r="B52" s="13"/>
      <c r="C52" s="13"/>
      <c r="D52" s="13"/>
      <c r="E52" s="14"/>
      <c r="F52" s="15"/>
      <c r="G52" s="16" t="str">
        <f aca="false">IF(E52="","",E52*IF(F52="",1,F52))</f>
        <v/>
      </c>
      <c r="H52" s="13"/>
      <c r="I52" s="13"/>
    </row>
    <row r="53" customFormat="false" ht="15" hidden="false" customHeight="false" outlineLevel="0" collapsed="false">
      <c r="A53" s="12"/>
      <c r="B53" s="13"/>
      <c r="C53" s="13"/>
      <c r="D53" s="13"/>
      <c r="E53" s="14"/>
      <c r="F53" s="15"/>
      <c r="G53" s="16" t="str">
        <f aca="false">IF(E53="","",E53*IF(F53="",1,F53))</f>
        <v/>
      </c>
      <c r="H53" s="13"/>
      <c r="I53" s="13"/>
    </row>
    <row r="54" customFormat="false" ht="15" hidden="false" customHeight="false" outlineLevel="0" collapsed="false">
      <c r="A54" s="12"/>
      <c r="B54" s="13"/>
      <c r="C54" s="13"/>
      <c r="D54" s="13"/>
      <c r="E54" s="14"/>
      <c r="F54" s="15"/>
      <c r="G54" s="16" t="str">
        <f aca="false">IF(E54="","",E54*IF(F54="",1,F54))</f>
        <v/>
      </c>
      <c r="H54" s="13"/>
      <c r="I54" s="13"/>
    </row>
    <row r="55" customFormat="false" ht="15" hidden="false" customHeight="false" outlineLevel="0" collapsed="false">
      <c r="A55" s="12"/>
      <c r="B55" s="13"/>
      <c r="C55" s="13"/>
      <c r="D55" s="13"/>
      <c r="E55" s="14"/>
      <c r="F55" s="15"/>
      <c r="G55" s="16" t="str">
        <f aca="false">IF(E55="","",E55*IF(F55="",1,F55))</f>
        <v/>
      </c>
      <c r="H55" s="13"/>
      <c r="I55" s="13"/>
    </row>
    <row r="56" customFormat="false" ht="15" hidden="false" customHeight="false" outlineLevel="0" collapsed="false">
      <c r="A56" s="12"/>
      <c r="B56" s="13"/>
      <c r="C56" s="13"/>
      <c r="D56" s="13"/>
      <c r="E56" s="14"/>
      <c r="F56" s="15"/>
      <c r="G56" s="16" t="str">
        <f aca="false">IF(E56="","",E56*IF(F56="",1,F56))</f>
        <v/>
      </c>
      <c r="H56" s="13"/>
      <c r="I56" s="13"/>
    </row>
    <row r="57" customFormat="false" ht="15" hidden="false" customHeight="false" outlineLevel="0" collapsed="false">
      <c r="A57" s="12"/>
      <c r="B57" s="13"/>
      <c r="C57" s="13"/>
      <c r="D57" s="13"/>
      <c r="E57" s="14"/>
      <c r="F57" s="15"/>
      <c r="G57" s="16" t="str">
        <f aca="false">IF(E57="","",E57*IF(F57="",1,F57))</f>
        <v/>
      </c>
      <c r="H57" s="13"/>
      <c r="I57" s="13"/>
    </row>
    <row r="58" customFormat="false" ht="15" hidden="false" customHeight="false" outlineLevel="0" collapsed="false">
      <c r="A58" s="12"/>
      <c r="B58" s="13"/>
      <c r="C58" s="13"/>
      <c r="D58" s="13"/>
      <c r="E58" s="14"/>
      <c r="F58" s="15"/>
      <c r="G58" s="16" t="str">
        <f aca="false">IF(E58="","",E58*IF(F58="",1,F58))</f>
        <v/>
      </c>
      <c r="H58" s="13"/>
      <c r="I58" s="13"/>
    </row>
    <row r="59" customFormat="false" ht="15" hidden="false" customHeight="false" outlineLevel="0" collapsed="false">
      <c r="A59" s="12"/>
      <c r="B59" s="13"/>
      <c r="C59" s="13"/>
      <c r="D59" s="13"/>
      <c r="E59" s="14"/>
      <c r="F59" s="15"/>
      <c r="G59" s="16" t="str">
        <f aca="false">IF(E59="","",E59*IF(F59="",1,F59))</f>
        <v/>
      </c>
      <c r="H59" s="13"/>
      <c r="I59" s="13"/>
    </row>
    <row r="60" customFormat="false" ht="15" hidden="false" customHeight="false" outlineLevel="0" collapsed="false">
      <c r="A60" s="12"/>
      <c r="B60" s="13"/>
      <c r="C60" s="13"/>
      <c r="D60" s="13"/>
      <c r="E60" s="14"/>
      <c r="F60" s="15"/>
      <c r="G60" s="16" t="str">
        <f aca="false">IF(E60="","",E60*IF(F60="",1,F60))</f>
        <v/>
      </c>
      <c r="H60" s="13"/>
      <c r="I60" s="13"/>
    </row>
    <row r="61" customFormat="false" ht="15" hidden="false" customHeight="false" outlineLevel="0" collapsed="false">
      <c r="A61" s="12"/>
      <c r="B61" s="13"/>
      <c r="C61" s="13"/>
      <c r="D61" s="13"/>
      <c r="E61" s="14"/>
      <c r="F61" s="15"/>
      <c r="G61" s="16" t="str">
        <f aca="false">IF(E61="","",E61*IF(F61="",1,F61))</f>
        <v/>
      </c>
      <c r="H61" s="13"/>
      <c r="I61" s="13"/>
    </row>
    <row r="62" customFormat="false" ht="15" hidden="false" customHeight="false" outlineLevel="0" collapsed="false">
      <c r="A62" s="12"/>
      <c r="B62" s="13"/>
      <c r="C62" s="13"/>
      <c r="D62" s="13"/>
      <c r="E62" s="14"/>
      <c r="F62" s="15"/>
      <c r="G62" s="16" t="str">
        <f aca="false">IF(E62="","",E62*IF(F62="",1,F62))</f>
        <v/>
      </c>
      <c r="H62" s="13"/>
      <c r="I62" s="13"/>
    </row>
    <row r="63" customFormat="false" ht="15" hidden="false" customHeight="false" outlineLevel="0" collapsed="false">
      <c r="A63" s="12"/>
      <c r="B63" s="13"/>
      <c r="C63" s="13"/>
      <c r="D63" s="13"/>
      <c r="E63" s="14"/>
      <c r="F63" s="15"/>
      <c r="G63" s="16" t="str">
        <f aca="false">IF(E63="","",E63*IF(F63="",1,F63))</f>
        <v/>
      </c>
      <c r="H63" s="13"/>
      <c r="I63" s="13"/>
    </row>
    <row r="64" customFormat="false" ht="15" hidden="false" customHeight="false" outlineLevel="0" collapsed="false">
      <c r="A64" s="12"/>
      <c r="B64" s="13"/>
      <c r="C64" s="13"/>
      <c r="D64" s="13"/>
      <c r="E64" s="14"/>
      <c r="F64" s="15"/>
      <c r="G64" s="16" t="str">
        <f aca="false">IF(E64="","",E64*IF(F64="",1,F64))</f>
        <v/>
      </c>
      <c r="H64" s="13"/>
      <c r="I64" s="13"/>
    </row>
    <row r="65" customFormat="false" ht="15" hidden="false" customHeight="false" outlineLevel="0" collapsed="false">
      <c r="A65" s="12"/>
      <c r="B65" s="13"/>
      <c r="C65" s="13"/>
      <c r="D65" s="13"/>
      <c r="E65" s="14"/>
      <c r="F65" s="15"/>
      <c r="G65" s="16" t="str">
        <f aca="false">IF(E65="","",E65*IF(F65="",1,F65))</f>
        <v/>
      </c>
      <c r="H65" s="13"/>
      <c r="I65" s="13"/>
    </row>
    <row r="66" customFormat="false" ht="15" hidden="false" customHeight="false" outlineLevel="0" collapsed="false">
      <c r="A66" s="12"/>
      <c r="B66" s="13"/>
      <c r="C66" s="13"/>
      <c r="D66" s="13"/>
      <c r="E66" s="14"/>
      <c r="F66" s="15"/>
      <c r="G66" s="16" t="str">
        <f aca="false">IF(E66="","",E66*IF(F66="",1,F66))</f>
        <v/>
      </c>
      <c r="H66" s="13"/>
      <c r="I66" s="13"/>
    </row>
    <row r="67" customFormat="false" ht="15" hidden="false" customHeight="false" outlineLevel="0" collapsed="false">
      <c r="A67" s="12"/>
      <c r="B67" s="13"/>
      <c r="C67" s="13"/>
      <c r="D67" s="13"/>
      <c r="E67" s="14"/>
      <c r="F67" s="15"/>
      <c r="G67" s="16" t="str">
        <f aca="false">IF(E67="","",E67*IF(F67="",1,F67))</f>
        <v/>
      </c>
      <c r="H67" s="13"/>
      <c r="I67" s="13"/>
    </row>
    <row r="68" customFormat="false" ht="15" hidden="false" customHeight="false" outlineLevel="0" collapsed="false">
      <c r="A68" s="12"/>
      <c r="B68" s="13"/>
      <c r="C68" s="13"/>
      <c r="D68" s="13"/>
      <c r="E68" s="14"/>
      <c r="F68" s="15"/>
      <c r="G68" s="16" t="str">
        <f aca="false">IF(E68="","",E68*IF(F68="",1,F68))</f>
        <v/>
      </c>
      <c r="H68" s="13"/>
      <c r="I68" s="13"/>
    </row>
    <row r="69" customFormat="false" ht="15" hidden="false" customHeight="false" outlineLevel="0" collapsed="false">
      <c r="A69" s="12"/>
      <c r="B69" s="13"/>
      <c r="C69" s="13"/>
      <c r="D69" s="13"/>
      <c r="E69" s="14"/>
      <c r="F69" s="15"/>
      <c r="G69" s="16" t="str">
        <f aca="false">IF(E69="","",E69*IF(F69="",1,F69))</f>
        <v/>
      </c>
      <c r="H69" s="13"/>
      <c r="I69" s="13"/>
    </row>
    <row r="70" customFormat="false" ht="15" hidden="false" customHeight="false" outlineLevel="0" collapsed="false">
      <c r="A70" s="12"/>
      <c r="B70" s="13"/>
      <c r="C70" s="13"/>
      <c r="D70" s="13"/>
      <c r="E70" s="14"/>
      <c r="F70" s="15"/>
      <c r="G70" s="16" t="str">
        <f aca="false">IF(E70="","",E70*IF(F70="",1,F70))</f>
        <v/>
      </c>
      <c r="H70" s="13"/>
      <c r="I70" s="13"/>
    </row>
    <row r="71" customFormat="false" ht="15" hidden="false" customHeight="false" outlineLevel="0" collapsed="false">
      <c r="A71" s="12"/>
      <c r="B71" s="13"/>
      <c r="C71" s="13"/>
      <c r="D71" s="13"/>
      <c r="E71" s="14"/>
      <c r="F71" s="15"/>
      <c r="G71" s="16" t="str">
        <f aca="false">IF(E71="","",E71*IF(F71="",1,F71))</f>
        <v/>
      </c>
      <c r="H71" s="13"/>
      <c r="I71" s="13"/>
    </row>
    <row r="72" customFormat="false" ht="15" hidden="false" customHeight="false" outlineLevel="0" collapsed="false">
      <c r="A72" s="12"/>
      <c r="B72" s="13"/>
      <c r="C72" s="13"/>
      <c r="D72" s="13"/>
      <c r="E72" s="14"/>
      <c r="F72" s="15"/>
      <c r="G72" s="16" t="str">
        <f aca="false">IF(E72="","",E72*IF(F72="",1,F72))</f>
        <v/>
      </c>
      <c r="H72" s="13"/>
      <c r="I72" s="13"/>
    </row>
    <row r="73" customFormat="false" ht="15" hidden="false" customHeight="false" outlineLevel="0" collapsed="false">
      <c r="A73" s="12"/>
      <c r="B73" s="13"/>
      <c r="C73" s="13"/>
      <c r="D73" s="13"/>
      <c r="E73" s="14"/>
      <c r="F73" s="15"/>
      <c r="G73" s="16" t="str">
        <f aca="false">IF(E73="","",E73*IF(F73="",1,F73))</f>
        <v/>
      </c>
      <c r="H73" s="13"/>
      <c r="I73" s="13"/>
    </row>
    <row r="74" customFormat="false" ht="15" hidden="false" customHeight="false" outlineLevel="0" collapsed="false">
      <c r="A74" s="12"/>
      <c r="B74" s="13"/>
      <c r="C74" s="13"/>
      <c r="D74" s="13"/>
      <c r="E74" s="14"/>
      <c r="F74" s="15"/>
      <c r="G74" s="16" t="str">
        <f aca="false">IF(E74="","",E74*IF(F74="",1,F74))</f>
        <v/>
      </c>
      <c r="H74" s="13"/>
      <c r="I74" s="13"/>
    </row>
    <row r="75" customFormat="false" ht="15" hidden="false" customHeight="false" outlineLevel="0" collapsed="false">
      <c r="A75" s="12"/>
      <c r="B75" s="13"/>
      <c r="C75" s="13"/>
      <c r="D75" s="13"/>
      <c r="E75" s="14"/>
      <c r="F75" s="15"/>
      <c r="G75" s="16" t="str">
        <f aca="false">IF(E75="","",E75*IF(F75="",1,F75))</f>
        <v/>
      </c>
      <c r="H75" s="13"/>
      <c r="I75" s="13"/>
    </row>
    <row r="76" customFormat="false" ht="15" hidden="false" customHeight="false" outlineLevel="0" collapsed="false">
      <c r="A76" s="12"/>
      <c r="B76" s="13"/>
      <c r="C76" s="13"/>
      <c r="D76" s="13"/>
      <c r="E76" s="14"/>
      <c r="F76" s="15"/>
      <c r="G76" s="16" t="str">
        <f aca="false">IF(E76="","",E76*IF(F76="",1,F76))</f>
        <v/>
      </c>
      <c r="H76" s="13"/>
      <c r="I76" s="13"/>
    </row>
    <row r="77" customFormat="false" ht="15" hidden="false" customHeight="false" outlineLevel="0" collapsed="false">
      <c r="A77" s="12"/>
      <c r="B77" s="13"/>
      <c r="C77" s="13"/>
      <c r="D77" s="13"/>
      <c r="E77" s="14"/>
      <c r="F77" s="15"/>
      <c r="G77" s="16" t="str">
        <f aca="false">IF(E77="","",E77*IF(F77="",1,F77))</f>
        <v/>
      </c>
      <c r="H77" s="13"/>
      <c r="I77" s="13"/>
    </row>
    <row r="78" customFormat="false" ht="15" hidden="false" customHeight="false" outlineLevel="0" collapsed="false">
      <c r="A78" s="12"/>
      <c r="B78" s="13"/>
      <c r="C78" s="13"/>
      <c r="D78" s="13"/>
      <c r="E78" s="14"/>
      <c r="F78" s="15"/>
      <c r="G78" s="16" t="str">
        <f aca="false">IF(E78="","",E78*IF(F78="",1,F78))</f>
        <v/>
      </c>
      <c r="H78" s="13"/>
      <c r="I78" s="13"/>
    </row>
    <row r="79" customFormat="false" ht="15" hidden="false" customHeight="false" outlineLevel="0" collapsed="false">
      <c r="A79" s="12"/>
      <c r="B79" s="13"/>
      <c r="C79" s="13"/>
      <c r="D79" s="13"/>
      <c r="E79" s="14"/>
      <c r="F79" s="15"/>
      <c r="G79" s="16" t="str">
        <f aca="false">IF(E79="","",E79*IF(F79="",1,F79))</f>
        <v/>
      </c>
      <c r="H79" s="13"/>
      <c r="I79" s="13"/>
    </row>
    <row r="80" customFormat="false" ht="15" hidden="false" customHeight="false" outlineLevel="0" collapsed="false">
      <c r="A80" s="12"/>
      <c r="B80" s="13"/>
      <c r="C80" s="13"/>
      <c r="D80" s="13"/>
      <c r="E80" s="14"/>
      <c r="F80" s="15"/>
      <c r="G80" s="16" t="str">
        <f aca="false">IF(E80="","",E80*IF(F80="",1,F80))</f>
        <v/>
      </c>
      <c r="H80" s="13"/>
      <c r="I80" s="13"/>
    </row>
    <row r="81" customFormat="false" ht="15" hidden="false" customHeight="false" outlineLevel="0" collapsed="false">
      <c r="A81" s="12"/>
      <c r="B81" s="13"/>
      <c r="C81" s="13"/>
      <c r="D81" s="13"/>
      <c r="E81" s="14"/>
      <c r="F81" s="15"/>
      <c r="G81" s="16" t="str">
        <f aca="false">IF(E81="","",E81*IF(F81="",1,F81))</f>
        <v/>
      </c>
      <c r="H81" s="13"/>
      <c r="I81" s="13"/>
    </row>
    <row r="82" customFormat="false" ht="15" hidden="false" customHeight="false" outlineLevel="0" collapsed="false">
      <c r="A82" s="12"/>
      <c r="B82" s="13"/>
      <c r="C82" s="13"/>
      <c r="D82" s="13"/>
      <c r="E82" s="14"/>
      <c r="F82" s="15"/>
      <c r="G82" s="16" t="str">
        <f aca="false">IF(E82="","",E82*IF(F82="",1,F82))</f>
        <v/>
      </c>
      <c r="H82" s="13"/>
      <c r="I82" s="13"/>
    </row>
    <row r="83" customFormat="false" ht="15" hidden="false" customHeight="false" outlineLevel="0" collapsed="false">
      <c r="A83" s="12"/>
      <c r="B83" s="13"/>
      <c r="C83" s="13"/>
      <c r="D83" s="13"/>
      <c r="E83" s="14"/>
      <c r="F83" s="15"/>
      <c r="G83" s="16" t="str">
        <f aca="false">IF(E83="","",E83*IF(F83="",1,F83))</f>
        <v/>
      </c>
      <c r="H83" s="13"/>
      <c r="I83" s="13"/>
    </row>
    <row r="84" customFormat="false" ht="15" hidden="false" customHeight="false" outlineLevel="0" collapsed="false">
      <c r="A84" s="12"/>
      <c r="B84" s="13"/>
      <c r="C84" s="13"/>
      <c r="D84" s="13"/>
      <c r="E84" s="14"/>
      <c r="F84" s="15"/>
      <c r="G84" s="16" t="str">
        <f aca="false">IF(E84="","",E84*IF(F84="",1,F84))</f>
        <v/>
      </c>
      <c r="H84" s="13"/>
      <c r="I84" s="13"/>
    </row>
    <row r="85" customFormat="false" ht="15" hidden="false" customHeight="false" outlineLevel="0" collapsed="false">
      <c r="A85" s="12"/>
      <c r="B85" s="13"/>
      <c r="C85" s="13"/>
      <c r="D85" s="13"/>
      <c r="E85" s="14"/>
      <c r="F85" s="15"/>
      <c r="G85" s="16" t="str">
        <f aca="false">IF(E85="","",E85*IF(F85="",1,F85))</f>
        <v/>
      </c>
      <c r="H85" s="13"/>
      <c r="I85" s="13"/>
    </row>
    <row r="86" customFormat="false" ht="15" hidden="false" customHeight="false" outlineLevel="0" collapsed="false">
      <c r="A86" s="12"/>
      <c r="B86" s="13"/>
      <c r="C86" s="13"/>
      <c r="D86" s="13"/>
      <c r="E86" s="14"/>
      <c r="F86" s="15"/>
      <c r="G86" s="16" t="str">
        <f aca="false">IF(E86="","",E86*IF(F86="",1,F86))</f>
        <v/>
      </c>
      <c r="H86" s="13"/>
      <c r="I86" s="13"/>
    </row>
    <row r="87" customFormat="false" ht="15" hidden="false" customHeight="false" outlineLevel="0" collapsed="false">
      <c r="A87" s="12"/>
      <c r="B87" s="13"/>
      <c r="C87" s="13"/>
      <c r="D87" s="13"/>
      <c r="E87" s="14"/>
      <c r="F87" s="15"/>
      <c r="G87" s="16" t="str">
        <f aca="false">IF(E87="","",E87*IF(F87="",1,F87))</f>
        <v/>
      </c>
      <c r="H87" s="13"/>
      <c r="I87" s="13"/>
    </row>
    <row r="88" customFormat="false" ht="15" hidden="false" customHeight="false" outlineLevel="0" collapsed="false">
      <c r="A88" s="12"/>
      <c r="B88" s="13"/>
      <c r="C88" s="13"/>
      <c r="D88" s="13"/>
      <c r="E88" s="14"/>
      <c r="F88" s="15"/>
      <c r="G88" s="16" t="str">
        <f aca="false">IF(E88="","",E88*IF(F88="",1,F88))</f>
        <v/>
      </c>
      <c r="H88" s="13"/>
      <c r="I88" s="13"/>
    </row>
    <row r="89" customFormat="false" ht="15" hidden="false" customHeight="false" outlineLevel="0" collapsed="false">
      <c r="A89" s="12"/>
      <c r="B89" s="13"/>
      <c r="C89" s="13"/>
      <c r="D89" s="13"/>
      <c r="E89" s="14"/>
      <c r="F89" s="15"/>
      <c r="G89" s="16" t="str">
        <f aca="false">IF(E89="","",E89*IF(F89="",1,F89))</f>
        <v/>
      </c>
      <c r="H89" s="13"/>
      <c r="I89" s="13"/>
    </row>
    <row r="90" customFormat="false" ht="15" hidden="false" customHeight="false" outlineLevel="0" collapsed="false">
      <c r="A90" s="12"/>
      <c r="B90" s="13"/>
      <c r="C90" s="13"/>
      <c r="D90" s="13"/>
      <c r="E90" s="14"/>
      <c r="F90" s="15"/>
      <c r="G90" s="16" t="str">
        <f aca="false">IF(E90="","",E90*IF(F90="",1,F90))</f>
        <v/>
      </c>
      <c r="H90" s="13"/>
      <c r="I90" s="13"/>
    </row>
    <row r="91" customFormat="false" ht="15" hidden="false" customHeight="false" outlineLevel="0" collapsed="false">
      <c r="A91" s="12"/>
      <c r="B91" s="13"/>
      <c r="C91" s="13"/>
      <c r="D91" s="13"/>
      <c r="E91" s="14"/>
      <c r="F91" s="15"/>
      <c r="G91" s="16" t="str">
        <f aca="false">IF(E91="","",E91*IF(F91="",1,F91))</f>
        <v/>
      </c>
      <c r="H91" s="13"/>
      <c r="I91" s="13"/>
    </row>
    <row r="92" customFormat="false" ht="15" hidden="false" customHeight="false" outlineLevel="0" collapsed="false">
      <c r="A92" s="12"/>
      <c r="B92" s="13"/>
      <c r="C92" s="13"/>
      <c r="D92" s="13"/>
      <c r="E92" s="14"/>
      <c r="F92" s="15"/>
      <c r="G92" s="16" t="str">
        <f aca="false">IF(E92="","",E92*IF(F92="",1,F92))</f>
        <v/>
      </c>
      <c r="H92" s="13"/>
      <c r="I92" s="13"/>
    </row>
    <row r="93" customFormat="false" ht="15" hidden="false" customHeight="false" outlineLevel="0" collapsed="false">
      <c r="A93" s="12"/>
      <c r="B93" s="13"/>
      <c r="C93" s="13"/>
      <c r="D93" s="13"/>
      <c r="E93" s="14"/>
      <c r="F93" s="15"/>
      <c r="G93" s="16" t="str">
        <f aca="false">IF(E93="","",E93*IF(F93="",1,F93))</f>
        <v/>
      </c>
      <c r="H93" s="13"/>
      <c r="I93" s="13"/>
    </row>
    <row r="94" customFormat="false" ht="15" hidden="false" customHeight="false" outlineLevel="0" collapsed="false">
      <c r="A94" s="12"/>
      <c r="B94" s="13"/>
      <c r="C94" s="13"/>
      <c r="D94" s="13"/>
      <c r="E94" s="14"/>
      <c r="F94" s="15"/>
      <c r="G94" s="16" t="str">
        <f aca="false">IF(E94="","",E94*IF(F94="",1,F94))</f>
        <v/>
      </c>
      <c r="H94" s="13"/>
      <c r="I94" s="13"/>
    </row>
    <row r="95" customFormat="false" ht="15" hidden="false" customHeight="false" outlineLevel="0" collapsed="false">
      <c r="A95" s="12"/>
      <c r="B95" s="13"/>
      <c r="C95" s="13"/>
      <c r="D95" s="13"/>
      <c r="E95" s="14"/>
      <c r="F95" s="15"/>
      <c r="G95" s="16" t="str">
        <f aca="false">IF(E95="","",E95*IF(F95="",1,F95))</f>
        <v/>
      </c>
      <c r="H95" s="13"/>
      <c r="I95" s="13"/>
    </row>
    <row r="96" customFormat="false" ht="15" hidden="false" customHeight="false" outlineLevel="0" collapsed="false">
      <c r="A96" s="12"/>
      <c r="B96" s="13"/>
      <c r="C96" s="13"/>
      <c r="D96" s="13"/>
      <c r="E96" s="14"/>
      <c r="F96" s="15"/>
      <c r="G96" s="16" t="str">
        <f aca="false">IF(E96="","",E96*IF(F96="",1,F96))</f>
        <v/>
      </c>
      <c r="H96" s="13"/>
      <c r="I96" s="13"/>
    </row>
    <row r="97" customFormat="false" ht="15" hidden="false" customHeight="false" outlineLevel="0" collapsed="false">
      <c r="A97" s="12"/>
      <c r="B97" s="13"/>
      <c r="C97" s="13"/>
      <c r="D97" s="13"/>
      <c r="E97" s="14"/>
      <c r="F97" s="15"/>
      <c r="G97" s="16" t="str">
        <f aca="false">IF(E97="","",E97*IF(F97="",1,F97))</f>
        <v/>
      </c>
      <c r="H97" s="13"/>
      <c r="I97" s="13"/>
    </row>
    <row r="98" customFormat="false" ht="15" hidden="false" customHeight="false" outlineLevel="0" collapsed="false">
      <c r="A98" s="12"/>
      <c r="B98" s="13"/>
      <c r="C98" s="13"/>
      <c r="D98" s="13"/>
      <c r="E98" s="14"/>
      <c r="F98" s="15"/>
      <c r="G98" s="16" t="str">
        <f aca="false">IF(E98="","",E98*IF(F98="",1,F98))</f>
        <v/>
      </c>
      <c r="H98" s="13"/>
      <c r="I98" s="13"/>
    </row>
    <row r="99" customFormat="false" ht="15" hidden="false" customHeight="false" outlineLevel="0" collapsed="false">
      <c r="A99" s="12"/>
      <c r="B99" s="13"/>
      <c r="C99" s="13"/>
      <c r="D99" s="13"/>
      <c r="E99" s="14"/>
      <c r="F99" s="15"/>
      <c r="G99" s="16" t="str">
        <f aca="false">IF(E99="","",E99*IF(F99="",1,F99))</f>
        <v/>
      </c>
      <c r="H99" s="13"/>
      <c r="I99" s="13"/>
    </row>
    <row r="100" customFormat="false" ht="15" hidden="false" customHeight="false" outlineLevel="0" collapsed="false">
      <c r="A100" s="12"/>
      <c r="B100" s="13"/>
      <c r="C100" s="13"/>
      <c r="D100" s="13"/>
      <c r="E100" s="14"/>
      <c r="F100" s="15"/>
      <c r="G100" s="16" t="str">
        <f aca="false">IF(E100="","",E100*IF(F100="",1,F100))</f>
        <v/>
      </c>
      <c r="H100" s="13"/>
      <c r="I100" s="13"/>
    </row>
    <row r="101" customFormat="false" ht="15" hidden="false" customHeight="false" outlineLevel="0" collapsed="false">
      <c r="A101" s="12"/>
      <c r="B101" s="13"/>
      <c r="C101" s="13"/>
      <c r="D101" s="13"/>
      <c r="E101" s="14"/>
      <c r="F101" s="15"/>
      <c r="G101" s="16" t="str">
        <f aca="false">IF(E101="","",E101*IF(F101="",1,F101))</f>
        <v/>
      </c>
      <c r="H101" s="13"/>
      <c r="I101" s="13"/>
    </row>
    <row r="102" customFormat="false" ht="15" hidden="false" customHeight="false" outlineLevel="0" collapsed="false">
      <c r="A102" s="12"/>
      <c r="B102" s="13"/>
      <c r="C102" s="13"/>
      <c r="D102" s="13"/>
      <c r="E102" s="14"/>
      <c r="F102" s="15"/>
      <c r="G102" s="16" t="str">
        <f aca="false">IF(E102="","",E102*IF(F102="",1,F102))</f>
        <v/>
      </c>
      <c r="H102" s="13"/>
      <c r="I102" s="13"/>
    </row>
    <row r="103" customFormat="false" ht="15" hidden="false" customHeight="false" outlineLevel="0" collapsed="false">
      <c r="A103" s="12"/>
      <c r="B103" s="13"/>
      <c r="C103" s="13"/>
      <c r="D103" s="13"/>
      <c r="E103" s="14"/>
      <c r="F103" s="15"/>
      <c r="G103" s="16" t="str">
        <f aca="false">IF(E103="","",E103*IF(F103="",1,F103))</f>
        <v/>
      </c>
      <c r="H103" s="13"/>
      <c r="I103" s="13"/>
    </row>
    <row r="104" customFormat="false" ht="15" hidden="false" customHeight="false" outlineLevel="0" collapsed="false">
      <c r="A104" s="12"/>
      <c r="B104" s="13"/>
      <c r="C104" s="13"/>
      <c r="D104" s="13"/>
      <c r="E104" s="14"/>
      <c r="F104" s="15"/>
      <c r="G104" s="16" t="str">
        <f aca="false">IF(E104="","",E104*IF(F104="",1,F104))</f>
        <v/>
      </c>
      <c r="H104" s="13"/>
      <c r="I104" s="13"/>
    </row>
    <row r="105" customFormat="false" ht="15" hidden="false" customHeight="false" outlineLevel="0" collapsed="false">
      <c r="A105" s="12"/>
      <c r="B105" s="13"/>
      <c r="C105" s="13"/>
      <c r="D105" s="13"/>
      <c r="E105" s="14"/>
      <c r="F105" s="15"/>
      <c r="G105" s="16" t="str">
        <f aca="false">IF(E105="","",E105*IF(F105="",1,F105))</f>
        <v/>
      </c>
      <c r="H105" s="13"/>
      <c r="I105" s="13"/>
    </row>
    <row r="106" customFormat="false" ht="15" hidden="false" customHeight="false" outlineLevel="0" collapsed="false">
      <c r="A106" s="12"/>
      <c r="B106" s="13"/>
      <c r="C106" s="13"/>
      <c r="D106" s="13"/>
      <c r="E106" s="14"/>
      <c r="F106" s="15"/>
      <c r="G106" s="16" t="str">
        <f aca="false">IF(E106="","",E106*IF(F106="",1,F106))</f>
        <v/>
      </c>
      <c r="H106" s="13"/>
      <c r="I106" s="13"/>
    </row>
    <row r="107" customFormat="false" ht="15" hidden="false" customHeight="false" outlineLevel="0" collapsed="false">
      <c r="A107" s="12"/>
      <c r="B107" s="13"/>
      <c r="C107" s="13"/>
      <c r="D107" s="13"/>
      <c r="E107" s="14"/>
      <c r="F107" s="15"/>
      <c r="G107" s="16" t="str">
        <f aca="false">IF(E107="","",E107*IF(F107="",1,F107))</f>
        <v/>
      </c>
      <c r="H107" s="13"/>
      <c r="I107" s="13"/>
    </row>
    <row r="108" customFormat="false" ht="15" hidden="false" customHeight="false" outlineLevel="0" collapsed="false">
      <c r="A108" s="12"/>
      <c r="B108" s="13"/>
      <c r="C108" s="13"/>
      <c r="D108" s="13"/>
      <c r="E108" s="14"/>
      <c r="F108" s="15"/>
      <c r="G108" s="16" t="str">
        <f aca="false">IF(E108="","",E108*IF(F108="",1,F108))</f>
        <v/>
      </c>
      <c r="H108" s="13"/>
      <c r="I108" s="13"/>
    </row>
    <row r="109" customFormat="false" ht="15" hidden="false" customHeight="false" outlineLevel="0" collapsed="false">
      <c r="A109" s="12"/>
      <c r="B109" s="13"/>
      <c r="C109" s="13"/>
      <c r="D109" s="13"/>
      <c r="E109" s="14"/>
      <c r="F109" s="15"/>
      <c r="G109" s="16" t="str">
        <f aca="false">IF(E109="","",E109*IF(F109="",1,F109))</f>
        <v/>
      </c>
      <c r="H109" s="13"/>
      <c r="I109" s="13"/>
    </row>
    <row r="110" customFormat="false" ht="15" hidden="false" customHeight="false" outlineLevel="0" collapsed="false">
      <c r="A110" s="12"/>
      <c r="B110" s="13"/>
      <c r="C110" s="13"/>
      <c r="D110" s="13"/>
      <c r="E110" s="14"/>
      <c r="F110" s="15"/>
      <c r="G110" s="16" t="str">
        <f aca="false">IF(E110="","",E110*IF(F110="",1,F110))</f>
        <v/>
      </c>
      <c r="H110" s="13"/>
      <c r="I110" s="13"/>
    </row>
    <row r="111" customFormat="false" ht="15" hidden="false" customHeight="false" outlineLevel="0" collapsed="false">
      <c r="A111" s="12"/>
      <c r="B111" s="13"/>
      <c r="C111" s="13"/>
      <c r="D111" s="13"/>
      <c r="E111" s="14"/>
      <c r="F111" s="15"/>
      <c r="G111" s="16" t="str">
        <f aca="false">IF(E111="","",E111*IF(F111="",1,F111))</f>
        <v/>
      </c>
      <c r="H111" s="13"/>
      <c r="I111" s="13"/>
    </row>
    <row r="112" customFormat="false" ht="15" hidden="false" customHeight="false" outlineLevel="0" collapsed="false">
      <c r="A112" s="12"/>
      <c r="B112" s="13"/>
      <c r="C112" s="13"/>
      <c r="D112" s="13"/>
      <c r="E112" s="14"/>
      <c r="F112" s="15"/>
      <c r="G112" s="16" t="str">
        <f aca="false">IF(E112="","",E112*IF(F112="",1,F112))</f>
        <v/>
      </c>
      <c r="H112" s="13"/>
      <c r="I112" s="13"/>
    </row>
    <row r="113" customFormat="false" ht="15" hidden="false" customHeight="false" outlineLevel="0" collapsed="false">
      <c r="A113" s="12"/>
      <c r="B113" s="13"/>
      <c r="C113" s="13"/>
      <c r="D113" s="13"/>
      <c r="E113" s="14"/>
      <c r="F113" s="15"/>
      <c r="G113" s="16" t="str">
        <f aca="false">IF(E113="","",E113*IF(F113="",1,F113))</f>
        <v/>
      </c>
      <c r="H113" s="13"/>
      <c r="I113" s="13"/>
    </row>
    <row r="114" customFormat="false" ht="15" hidden="false" customHeight="false" outlineLevel="0" collapsed="false">
      <c r="A114" s="12"/>
      <c r="B114" s="13"/>
      <c r="C114" s="13"/>
      <c r="D114" s="13"/>
      <c r="E114" s="14"/>
      <c r="F114" s="15"/>
      <c r="G114" s="16" t="str">
        <f aca="false">IF(E114="","",E114*IF(F114="",1,F114))</f>
        <v/>
      </c>
      <c r="H114" s="13"/>
      <c r="I114" s="13"/>
    </row>
    <row r="115" customFormat="false" ht="15" hidden="false" customHeight="false" outlineLevel="0" collapsed="false">
      <c r="A115" s="12"/>
      <c r="B115" s="13"/>
      <c r="C115" s="13"/>
      <c r="D115" s="13"/>
      <c r="E115" s="14"/>
      <c r="F115" s="15"/>
      <c r="G115" s="16" t="str">
        <f aca="false">IF(E115="","",E115*IF(F115="",1,F115))</f>
        <v/>
      </c>
      <c r="H115" s="13"/>
      <c r="I115" s="13"/>
    </row>
    <row r="116" customFormat="false" ht="15" hidden="false" customHeight="false" outlineLevel="0" collapsed="false">
      <c r="A116" s="12"/>
      <c r="B116" s="13"/>
      <c r="C116" s="13"/>
      <c r="D116" s="13"/>
      <c r="E116" s="14"/>
      <c r="F116" s="15"/>
      <c r="G116" s="16" t="str">
        <f aca="false">IF(E116="","",E116*IF(F116="",1,F116))</f>
        <v/>
      </c>
      <c r="H116" s="13"/>
      <c r="I116" s="13"/>
    </row>
    <row r="117" customFormat="false" ht="15" hidden="false" customHeight="false" outlineLevel="0" collapsed="false">
      <c r="A117" s="12"/>
      <c r="B117" s="13"/>
      <c r="C117" s="13"/>
      <c r="D117" s="13"/>
      <c r="E117" s="14"/>
      <c r="F117" s="15"/>
      <c r="G117" s="16" t="str">
        <f aca="false">IF(E117="","",E117*IF(F117="",1,F117))</f>
        <v/>
      </c>
      <c r="H117" s="13"/>
      <c r="I117" s="13"/>
    </row>
    <row r="118" customFormat="false" ht="15" hidden="false" customHeight="false" outlineLevel="0" collapsed="false">
      <c r="A118" s="12"/>
      <c r="B118" s="13"/>
      <c r="C118" s="13"/>
      <c r="D118" s="13"/>
      <c r="E118" s="14"/>
      <c r="F118" s="15"/>
      <c r="G118" s="16" t="str">
        <f aca="false">IF(E118="","",E118*IF(F118="",1,F118))</f>
        <v/>
      </c>
      <c r="H118" s="13"/>
      <c r="I118" s="13"/>
    </row>
    <row r="119" customFormat="false" ht="15" hidden="false" customHeight="false" outlineLevel="0" collapsed="false">
      <c r="A119" s="12"/>
      <c r="B119" s="13"/>
      <c r="C119" s="13"/>
      <c r="D119" s="13"/>
      <c r="E119" s="14"/>
      <c r="F119" s="15"/>
      <c r="G119" s="16" t="str">
        <f aca="false">IF(E119="","",E119*IF(F119="",1,F119))</f>
        <v/>
      </c>
      <c r="H119" s="13"/>
      <c r="I119" s="13"/>
    </row>
    <row r="120" customFormat="false" ht="15" hidden="false" customHeight="false" outlineLevel="0" collapsed="false">
      <c r="A120" s="12"/>
      <c r="B120" s="13"/>
      <c r="C120" s="13"/>
      <c r="D120" s="13"/>
      <c r="E120" s="14"/>
      <c r="F120" s="15"/>
      <c r="G120" s="16" t="str">
        <f aca="false">IF(E120="","",E120*IF(F120="",1,F120))</f>
        <v/>
      </c>
      <c r="H120" s="13"/>
      <c r="I120" s="13"/>
    </row>
    <row r="121" customFormat="false" ht="15" hidden="false" customHeight="false" outlineLevel="0" collapsed="false">
      <c r="A121" s="12"/>
      <c r="B121" s="13"/>
      <c r="C121" s="13"/>
      <c r="D121" s="13"/>
      <c r="E121" s="14"/>
      <c r="F121" s="15"/>
      <c r="G121" s="16" t="str">
        <f aca="false">IF(E121="","",E121*IF(F121="",1,F121))</f>
        <v/>
      </c>
      <c r="H121" s="13"/>
      <c r="I121" s="13"/>
    </row>
    <row r="122" customFormat="false" ht="15" hidden="false" customHeight="false" outlineLevel="0" collapsed="false">
      <c r="A122" s="12"/>
      <c r="B122" s="13"/>
      <c r="C122" s="13"/>
      <c r="D122" s="13"/>
      <c r="E122" s="14"/>
      <c r="F122" s="15"/>
      <c r="G122" s="16" t="str">
        <f aca="false">IF(E122="","",E122*IF(F122="",1,F122))</f>
        <v/>
      </c>
      <c r="H122" s="13"/>
      <c r="I122" s="13"/>
    </row>
    <row r="123" customFormat="false" ht="15" hidden="false" customHeight="false" outlineLevel="0" collapsed="false">
      <c r="A123" s="12"/>
      <c r="B123" s="13"/>
      <c r="C123" s="13"/>
      <c r="D123" s="13"/>
      <c r="E123" s="14"/>
      <c r="F123" s="15"/>
      <c r="G123" s="16" t="str">
        <f aca="false">IF(E123="","",E123*IF(F123="",1,F123))</f>
        <v/>
      </c>
      <c r="H123" s="13"/>
      <c r="I123" s="13"/>
    </row>
    <row r="124" customFormat="false" ht="15" hidden="false" customHeight="false" outlineLevel="0" collapsed="false">
      <c r="A124" s="12"/>
      <c r="B124" s="13"/>
      <c r="C124" s="13"/>
      <c r="D124" s="13"/>
      <c r="E124" s="14"/>
      <c r="F124" s="15"/>
      <c r="G124" s="16" t="str">
        <f aca="false">IF(E124="","",E124*IF(F124="",1,F124))</f>
        <v/>
      </c>
      <c r="H124" s="13"/>
      <c r="I124" s="13"/>
    </row>
    <row r="125" customFormat="false" ht="15" hidden="false" customHeight="false" outlineLevel="0" collapsed="false">
      <c r="A125" s="12"/>
      <c r="B125" s="13"/>
      <c r="C125" s="13"/>
      <c r="D125" s="13"/>
      <c r="E125" s="14"/>
      <c r="F125" s="15"/>
      <c r="G125" s="16" t="str">
        <f aca="false">IF(E125="","",E125*IF(F125="",1,F125))</f>
        <v/>
      </c>
      <c r="H125" s="13"/>
      <c r="I125" s="13"/>
    </row>
    <row r="126" customFormat="false" ht="15" hidden="false" customHeight="false" outlineLevel="0" collapsed="false">
      <c r="A126" s="12"/>
      <c r="B126" s="13"/>
      <c r="C126" s="13"/>
      <c r="D126" s="13"/>
      <c r="E126" s="14"/>
      <c r="F126" s="15"/>
      <c r="G126" s="16" t="str">
        <f aca="false">IF(E126="","",E126*IF(F126="",1,F126))</f>
        <v/>
      </c>
      <c r="H126" s="13"/>
      <c r="I126" s="13"/>
    </row>
    <row r="127" customFormat="false" ht="15" hidden="false" customHeight="false" outlineLevel="0" collapsed="false">
      <c r="A127" s="12"/>
      <c r="B127" s="13"/>
      <c r="C127" s="13"/>
      <c r="D127" s="13"/>
      <c r="E127" s="14"/>
      <c r="F127" s="15"/>
      <c r="G127" s="16" t="str">
        <f aca="false">IF(E127="","",E127*IF(F127="",1,F127))</f>
        <v/>
      </c>
      <c r="H127" s="13"/>
      <c r="I127" s="13"/>
    </row>
    <row r="128" customFormat="false" ht="15" hidden="false" customHeight="false" outlineLevel="0" collapsed="false">
      <c r="A128" s="12"/>
      <c r="B128" s="13"/>
      <c r="C128" s="13"/>
      <c r="D128" s="13"/>
      <c r="E128" s="14"/>
      <c r="F128" s="15"/>
      <c r="G128" s="16" t="str">
        <f aca="false">IF(E128="","",E128*IF(F128="",1,F128))</f>
        <v/>
      </c>
      <c r="H128" s="13"/>
      <c r="I128" s="13"/>
    </row>
    <row r="129" customFormat="false" ht="15" hidden="false" customHeight="false" outlineLevel="0" collapsed="false">
      <c r="A129" s="12"/>
      <c r="B129" s="13"/>
      <c r="C129" s="13"/>
      <c r="D129" s="13"/>
      <c r="E129" s="14"/>
      <c r="F129" s="15"/>
      <c r="G129" s="16" t="str">
        <f aca="false">IF(E129="","",E129*IF(F129="",1,F129))</f>
        <v/>
      </c>
      <c r="H129" s="13"/>
      <c r="I129" s="13"/>
    </row>
    <row r="130" customFormat="false" ht="15" hidden="false" customHeight="false" outlineLevel="0" collapsed="false">
      <c r="A130" s="12"/>
      <c r="B130" s="13"/>
      <c r="C130" s="13"/>
      <c r="D130" s="13"/>
      <c r="E130" s="14"/>
      <c r="F130" s="15"/>
      <c r="G130" s="16" t="str">
        <f aca="false">IF(E130="","",E130*IF(F130="",1,F130))</f>
        <v/>
      </c>
      <c r="H130" s="13"/>
      <c r="I130" s="13"/>
    </row>
    <row r="131" customFormat="false" ht="15" hidden="false" customHeight="false" outlineLevel="0" collapsed="false">
      <c r="A131" s="12"/>
      <c r="B131" s="13"/>
      <c r="C131" s="13"/>
      <c r="D131" s="13"/>
      <c r="E131" s="14"/>
      <c r="F131" s="15"/>
      <c r="G131" s="16" t="str">
        <f aca="false">IF(E131="","",E131*IF(F131="",1,F131))</f>
        <v/>
      </c>
      <c r="H131" s="13"/>
      <c r="I131" s="13"/>
    </row>
    <row r="132" customFormat="false" ht="15" hidden="false" customHeight="false" outlineLevel="0" collapsed="false">
      <c r="A132" s="12"/>
      <c r="B132" s="13"/>
      <c r="C132" s="13"/>
      <c r="D132" s="13"/>
      <c r="E132" s="14"/>
      <c r="F132" s="15"/>
      <c r="G132" s="16" t="str">
        <f aca="false">IF(E132="","",E132*IF(F132="",1,F132))</f>
        <v/>
      </c>
      <c r="H132" s="13"/>
      <c r="I132" s="13"/>
    </row>
    <row r="133" customFormat="false" ht="15" hidden="false" customHeight="false" outlineLevel="0" collapsed="false">
      <c r="A133" s="12"/>
      <c r="B133" s="13"/>
      <c r="C133" s="13"/>
      <c r="D133" s="13"/>
      <c r="E133" s="14"/>
      <c r="F133" s="15"/>
      <c r="G133" s="16" t="str">
        <f aca="false">IF(E133="","",E133*IF(F133="",1,F133))</f>
        <v/>
      </c>
      <c r="H133" s="13"/>
      <c r="I133" s="13"/>
    </row>
    <row r="134" customFormat="false" ht="15" hidden="false" customHeight="false" outlineLevel="0" collapsed="false">
      <c r="A134" s="12"/>
      <c r="B134" s="13"/>
      <c r="C134" s="13"/>
      <c r="D134" s="13"/>
      <c r="E134" s="14"/>
      <c r="F134" s="15"/>
      <c r="G134" s="16" t="str">
        <f aca="false">IF(E134="","",E134*IF(F134="",1,F134))</f>
        <v/>
      </c>
      <c r="H134" s="13"/>
      <c r="I134" s="13"/>
    </row>
    <row r="135" customFormat="false" ht="15" hidden="false" customHeight="false" outlineLevel="0" collapsed="false">
      <c r="A135" s="12"/>
      <c r="B135" s="13"/>
      <c r="C135" s="13"/>
      <c r="D135" s="13"/>
      <c r="E135" s="14"/>
      <c r="F135" s="15"/>
      <c r="G135" s="16" t="str">
        <f aca="false">IF(E135="","",E135*IF(F135="",1,F135))</f>
        <v/>
      </c>
      <c r="H135" s="13"/>
      <c r="I135" s="13"/>
    </row>
    <row r="136" customFormat="false" ht="15" hidden="false" customHeight="false" outlineLevel="0" collapsed="false">
      <c r="A136" s="12"/>
      <c r="B136" s="13"/>
      <c r="C136" s="13"/>
      <c r="D136" s="13"/>
      <c r="E136" s="14"/>
      <c r="F136" s="15"/>
      <c r="G136" s="16" t="str">
        <f aca="false">IF(E136="","",E136*IF(F136="",1,F136))</f>
        <v/>
      </c>
      <c r="H136" s="13"/>
      <c r="I136" s="13"/>
    </row>
    <row r="137" customFormat="false" ht="15" hidden="false" customHeight="false" outlineLevel="0" collapsed="false">
      <c r="A137" s="12"/>
      <c r="B137" s="13"/>
      <c r="C137" s="13"/>
      <c r="D137" s="13"/>
      <c r="E137" s="14"/>
      <c r="F137" s="15"/>
      <c r="G137" s="16" t="str">
        <f aca="false">IF(E137="","",E137*IF(F137="",1,F137))</f>
        <v/>
      </c>
      <c r="H137" s="13"/>
      <c r="I137" s="13"/>
    </row>
    <row r="138" customFormat="false" ht="15" hidden="false" customHeight="false" outlineLevel="0" collapsed="false">
      <c r="A138" s="12"/>
      <c r="B138" s="13"/>
      <c r="C138" s="13"/>
      <c r="D138" s="13"/>
      <c r="E138" s="14"/>
      <c r="F138" s="15"/>
      <c r="G138" s="16" t="str">
        <f aca="false">IF(E138="","",E138*IF(F138="",1,F138))</f>
        <v/>
      </c>
      <c r="H138" s="13"/>
      <c r="I138" s="13"/>
    </row>
    <row r="139" customFormat="false" ht="15" hidden="false" customHeight="false" outlineLevel="0" collapsed="false">
      <c r="A139" s="12"/>
      <c r="B139" s="13"/>
      <c r="C139" s="13"/>
      <c r="D139" s="13"/>
      <c r="E139" s="14"/>
      <c r="F139" s="15"/>
      <c r="G139" s="16" t="str">
        <f aca="false">IF(E139="","",E139*IF(F139="",1,F139))</f>
        <v/>
      </c>
      <c r="H139" s="13"/>
      <c r="I139" s="13"/>
    </row>
    <row r="140" customFormat="false" ht="15" hidden="false" customHeight="false" outlineLevel="0" collapsed="false">
      <c r="A140" s="12"/>
      <c r="B140" s="13"/>
      <c r="C140" s="13"/>
      <c r="D140" s="13"/>
      <c r="E140" s="14"/>
      <c r="F140" s="15"/>
      <c r="G140" s="16" t="str">
        <f aca="false">IF(E140="","",E140*IF(F140="",1,F140))</f>
        <v/>
      </c>
      <c r="H140" s="13"/>
      <c r="I140" s="13"/>
    </row>
    <row r="141" customFormat="false" ht="15" hidden="false" customHeight="false" outlineLevel="0" collapsed="false">
      <c r="A141" s="12"/>
      <c r="B141" s="13"/>
      <c r="C141" s="13"/>
      <c r="D141" s="13"/>
      <c r="E141" s="14"/>
      <c r="F141" s="15"/>
      <c r="G141" s="16" t="str">
        <f aca="false">IF(E141="","",E141*IF(F141="",1,F141))</f>
        <v/>
      </c>
      <c r="H141" s="13"/>
      <c r="I141" s="13"/>
    </row>
    <row r="142" customFormat="false" ht="15" hidden="false" customHeight="false" outlineLevel="0" collapsed="false">
      <c r="A142" s="12"/>
      <c r="B142" s="13"/>
      <c r="C142" s="13"/>
      <c r="D142" s="13"/>
      <c r="E142" s="14"/>
      <c r="F142" s="15"/>
      <c r="G142" s="16" t="str">
        <f aca="false">IF(E142="","",E142*IF(F142="",1,F142))</f>
        <v/>
      </c>
      <c r="H142" s="13"/>
      <c r="I142" s="13"/>
    </row>
    <row r="143" customFormat="false" ht="15" hidden="false" customHeight="false" outlineLevel="0" collapsed="false">
      <c r="A143" s="12"/>
      <c r="B143" s="13"/>
      <c r="C143" s="13"/>
      <c r="D143" s="13"/>
      <c r="E143" s="14"/>
      <c r="F143" s="15"/>
      <c r="G143" s="16" t="str">
        <f aca="false">IF(E143="","",E143*IF(F143="",1,F143))</f>
        <v/>
      </c>
      <c r="H143" s="13"/>
      <c r="I143" s="13"/>
    </row>
    <row r="144" customFormat="false" ht="15" hidden="false" customHeight="false" outlineLevel="0" collapsed="false">
      <c r="A144" s="12"/>
      <c r="B144" s="13"/>
      <c r="C144" s="13"/>
      <c r="D144" s="13"/>
      <c r="E144" s="14"/>
      <c r="F144" s="15"/>
      <c r="G144" s="16" t="str">
        <f aca="false">IF(E144="","",E144*IF(F144="",1,F144))</f>
        <v/>
      </c>
      <c r="H144" s="13"/>
      <c r="I144" s="13"/>
    </row>
    <row r="145" customFormat="false" ht="15" hidden="false" customHeight="false" outlineLevel="0" collapsed="false">
      <c r="A145" s="12"/>
      <c r="B145" s="13"/>
      <c r="C145" s="13"/>
      <c r="D145" s="13"/>
      <c r="E145" s="14"/>
      <c r="F145" s="15"/>
      <c r="G145" s="16" t="str">
        <f aca="false">IF(E145="","",E145*IF(F145="",1,F145))</f>
        <v/>
      </c>
      <c r="H145" s="13"/>
      <c r="I145" s="13"/>
    </row>
    <row r="146" customFormat="false" ht="15" hidden="false" customHeight="false" outlineLevel="0" collapsed="false">
      <c r="A146" s="12"/>
      <c r="B146" s="13"/>
      <c r="C146" s="13"/>
      <c r="D146" s="13"/>
      <c r="E146" s="14"/>
      <c r="F146" s="15"/>
      <c r="G146" s="16" t="str">
        <f aca="false">IF(E146="","",E146*IF(F146="",1,F146))</f>
        <v/>
      </c>
      <c r="H146" s="13"/>
      <c r="I146" s="13"/>
    </row>
    <row r="147" customFormat="false" ht="15" hidden="false" customHeight="false" outlineLevel="0" collapsed="false">
      <c r="A147" s="12"/>
      <c r="B147" s="13"/>
      <c r="C147" s="13"/>
      <c r="D147" s="13"/>
      <c r="E147" s="14"/>
      <c r="F147" s="15"/>
      <c r="G147" s="16" t="str">
        <f aca="false">IF(E147="","",E147*IF(F147="",1,F147))</f>
        <v/>
      </c>
      <c r="H147" s="13"/>
      <c r="I147" s="13"/>
    </row>
    <row r="148" customFormat="false" ht="15" hidden="false" customHeight="false" outlineLevel="0" collapsed="false">
      <c r="A148" s="12"/>
      <c r="B148" s="13"/>
      <c r="C148" s="13"/>
      <c r="D148" s="13"/>
      <c r="E148" s="14"/>
      <c r="F148" s="15"/>
      <c r="G148" s="16" t="str">
        <f aca="false">IF(E148="","",E148*IF(F148="",1,F148))</f>
        <v/>
      </c>
      <c r="H148" s="13"/>
      <c r="I148" s="13"/>
    </row>
    <row r="149" customFormat="false" ht="15" hidden="false" customHeight="false" outlineLevel="0" collapsed="false">
      <c r="A149" s="12"/>
      <c r="B149" s="13"/>
      <c r="C149" s="13"/>
      <c r="D149" s="13"/>
      <c r="E149" s="14"/>
      <c r="F149" s="15"/>
      <c r="G149" s="16" t="str">
        <f aca="false">IF(E149="","",E149*IF(F149="",1,F149))</f>
        <v/>
      </c>
      <c r="H149" s="13"/>
      <c r="I149" s="13"/>
    </row>
    <row r="150" customFormat="false" ht="15" hidden="false" customHeight="false" outlineLevel="0" collapsed="false">
      <c r="A150" s="12"/>
      <c r="B150" s="13"/>
      <c r="C150" s="13"/>
      <c r="D150" s="13"/>
      <c r="E150" s="14"/>
      <c r="F150" s="15"/>
      <c r="G150" s="16" t="str">
        <f aca="false">IF(E150="","",E150*IF(F150="",1,F150))</f>
        <v/>
      </c>
      <c r="H150" s="13"/>
      <c r="I150" s="13"/>
    </row>
    <row r="151" customFormat="false" ht="15" hidden="false" customHeight="false" outlineLevel="0" collapsed="false">
      <c r="A151" s="12"/>
      <c r="B151" s="13"/>
      <c r="C151" s="13"/>
      <c r="D151" s="13"/>
      <c r="E151" s="14"/>
      <c r="F151" s="15"/>
      <c r="G151" s="16" t="str">
        <f aca="false">IF(E151="","",E151*IF(F151="",1,F151))</f>
        <v/>
      </c>
      <c r="H151" s="13"/>
      <c r="I151" s="13"/>
    </row>
    <row r="152" customFormat="false" ht="15" hidden="false" customHeight="false" outlineLevel="0" collapsed="false">
      <c r="A152" s="12"/>
      <c r="B152" s="13"/>
      <c r="C152" s="13"/>
      <c r="D152" s="13"/>
      <c r="E152" s="14"/>
      <c r="F152" s="15"/>
      <c r="G152" s="16" t="str">
        <f aca="false">IF(E152="","",E152*IF(F152="",1,F152))</f>
        <v/>
      </c>
      <c r="H152" s="13"/>
      <c r="I152" s="13"/>
    </row>
    <row r="153" customFormat="false" ht="15" hidden="false" customHeight="false" outlineLevel="0" collapsed="false">
      <c r="A153" s="12"/>
      <c r="B153" s="13"/>
      <c r="C153" s="13"/>
      <c r="D153" s="13"/>
      <c r="E153" s="14"/>
      <c r="F153" s="15"/>
      <c r="G153" s="16" t="str">
        <f aca="false">IF(E153="","",E153*IF(F153="",1,F153))</f>
        <v/>
      </c>
      <c r="H153" s="13"/>
      <c r="I153" s="13"/>
    </row>
    <row r="154" customFormat="false" ht="15" hidden="false" customHeight="false" outlineLevel="0" collapsed="false">
      <c r="A154" s="12"/>
      <c r="B154" s="13"/>
      <c r="C154" s="13"/>
      <c r="D154" s="13"/>
      <c r="E154" s="14"/>
      <c r="F154" s="15"/>
      <c r="G154" s="16" t="str">
        <f aca="false">IF(E154="","",E154*IF(F154="",1,F154))</f>
        <v/>
      </c>
      <c r="H154" s="13"/>
      <c r="I154" s="13"/>
    </row>
    <row r="155" customFormat="false" ht="15" hidden="false" customHeight="false" outlineLevel="0" collapsed="false">
      <c r="A155" s="12"/>
      <c r="B155" s="13"/>
      <c r="C155" s="13"/>
      <c r="D155" s="13"/>
      <c r="E155" s="14"/>
      <c r="F155" s="15"/>
      <c r="G155" s="16" t="str">
        <f aca="false">IF(E155="","",E155*IF(F155="",1,F155))</f>
        <v/>
      </c>
      <c r="H155" s="13"/>
      <c r="I155" s="13"/>
    </row>
    <row r="156" customFormat="false" ht="15" hidden="false" customHeight="false" outlineLevel="0" collapsed="false">
      <c r="A156" s="12"/>
      <c r="B156" s="13"/>
      <c r="C156" s="13"/>
      <c r="D156" s="13"/>
      <c r="E156" s="14"/>
      <c r="F156" s="15"/>
      <c r="G156" s="16" t="str">
        <f aca="false">IF(E156="","",E156*IF(F156="",1,F156))</f>
        <v/>
      </c>
      <c r="H156" s="13"/>
      <c r="I156" s="13"/>
    </row>
    <row r="157" customFormat="false" ht="15" hidden="false" customHeight="false" outlineLevel="0" collapsed="false">
      <c r="A157" s="12"/>
      <c r="B157" s="13"/>
      <c r="C157" s="13"/>
      <c r="D157" s="13"/>
      <c r="E157" s="14"/>
      <c r="F157" s="15"/>
      <c r="G157" s="16" t="str">
        <f aca="false">IF(E157="","",E157*IF(F157="",1,F157))</f>
        <v/>
      </c>
      <c r="H157" s="13"/>
      <c r="I157" s="13"/>
    </row>
    <row r="158" customFormat="false" ht="15" hidden="false" customHeight="false" outlineLevel="0" collapsed="false">
      <c r="A158" s="12"/>
      <c r="B158" s="13"/>
      <c r="C158" s="13"/>
      <c r="D158" s="13"/>
      <c r="E158" s="14"/>
      <c r="F158" s="15"/>
      <c r="G158" s="16" t="str">
        <f aca="false">IF(E158="","",E158*IF(F158="",1,F158))</f>
        <v/>
      </c>
      <c r="H158" s="13"/>
      <c r="I158" s="13"/>
    </row>
    <row r="159" customFormat="false" ht="15" hidden="false" customHeight="false" outlineLevel="0" collapsed="false">
      <c r="A159" s="12"/>
      <c r="B159" s="13"/>
      <c r="C159" s="13"/>
      <c r="D159" s="13"/>
      <c r="E159" s="14"/>
      <c r="F159" s="15"/>
      <c r="G159" s="16" t="str">
        <f aca="false">IF(E159="","",E159*IF(F159="",1,F159))</f>
        <v/>
      </c>
      <c r="H159" s="13"/>
      <c r="I159" s="13"/>
    </row>
    <row r="160" customFormat="false" ht="15" hidden="false" customHeight="false" outlineLevel="0" collapsed="false">
      <c r="A160" s="12"/>
      <c r="B160" s="13"/>
      <c r="C160" s="13"/>
      <c r="D160" s="13"/>
      <c r="E160" s="14"/>
      <c r="F160" s="15"/>
      <c r="G160" s="16" t="str">
        <f aca="false">IF(E160="","",E160*IF(F160="",1,F160))</f>
        <v/>
      </c>
      <c r="H160" s="13"/>
      <c r="I160" s="13"/>
    </row>
    <row r="161" customFormat="false" ht="15" hidden="false" customHeight="false" outlineLevel="0" collapsed="false">
      <c r="A161" s="12"/>
      <c r="B161" s="13"/>
      <c r="C161" s="13"/>
      <c r="D161" s="13"/>
      <c r="E161" s="14"/>
      <c r="F161" s="15"/>
      <c r="G161" s="16" t="str">
        <f aca="false">IF(E161="","",E161*IF(F161="",1,F161))</f>
        <v/>
      </c>
      <c r="H161" s="13"/>
      <c r="I161" s="13"/>
    </row>
    <row r="162" customFormat="false" ht="15" hidden="false" customHeight="false" outlineLevel="0" collapsed="false">
      <c r="A162" s="12"/>
      <c r="B162" s="13"/>
      <c r="C162" s="13"/>
      <c r="D162" s="13"/>
      <c r="E162" s="14"/>
      <c r="F162" s="15"/>
      <c r="G162" s="16" t="str">
        <f aca="false">IF(E162="","",E162*IF(F162="",1,F162))</f>
        <v/>
      </c>
      <c r="H162" s="13"/>
      <c r="I162" s="13"/>
    </row>
    <row r="163" customFormat="false" ht="15" hidden="false" customHeight="false" outlineLevel="0" collapsed="false">
      <c r="A163" s="12"/>
      <c r="B163" s="13"/>
      <c r="C163" s="13"/>
      <c r="D163" s="13"/>
      <c r="E163" s="14"/>
      <c r="F163" s="15"/>
      <c r="G163" s="16" t="str">
        <f aca="false">IF(E163="","",E163*IF(F163="",1,F163))</f>
        <v/>
      </c>
      <c r="H163" s="13"/>
      <c r="I163" s="13"/>
    </row>
    <row r="164" customFormat="false" ht="15" hidden="false" customHeight="false" outlineLevel="0" collapsed="false">
      <c r="A164" s="12"/>
      <c r="B164" s="13"/>
      <c r="C164" s="13"/>
      <c r="D164" s="13"/>
      <c r="E164" s="14"/>
      <c r="F164" s="15"/>
      <c r="G164" s="16" t="str">
        <f aca="false">IF(E164="","",E164*IF(F164="",1,F164))</f>
        <v/>
      </c>
      <c r="H164" s="13"/>
      <c r="I164" s="13"/>
    </row>
    <row r="165" customFormat="false" ht="15" hidden="false" customHeight="false" outlineLevel="0" collapsed="false">
      <c r="A165" s="12"/>
      <c r="B165" s="13"/>
      <c r="C165" s="13"/>
      <c r="D165" s="13"/>
      <c r="E165" s="14"/>
      <c r="F165" s="15"/>
      <c r="G165" s="16" t="str">
        <f aca="false">IF(E165="","",E165*IF(F165="",1,F165))</f>
        <v/>
      </c>
      <c r="H165" s="13"/>
      <c r="I165" s="13"/>
    </row>
    <row r="166" customFormat="false" ht="15" hidden="false" customHeight="false" outlineLevel="0" collapsed="false">
      <c r="A166" s="12"/>
      <c r="B166" s="13"/>
      <c r="C166" s="13"/>
      <c r="D166" s="13"/>
      <c r="E166" s="14"/>
      <c r="F166" s="15"/>
      <c r="G166" s="16" t="str">
        <f aca="false">IF(E166="","",E166*IF(F166="",1,F166))</f>
        <v/>
      </c>
      <c r="H166" s="13"/>
      <c r="I166" s="13"/>
    </row>
    <row r="167" customFormat="false" ht="15" hidden="false" customHeight="false" outlineLevel="0" collapsed="false">
      <c r="A167" s="12"/>
      <c r="B167" s="13"/>
      <c r="C167" s="13"/>
      <c r="D167" s="13"/>
      <c r="E167" s="14"/>
      <c r="F167" s="15"/>
      <c r="G167" s="16" t="str">
        <f aca="false">IF(E167="","",E167*IF(F167="",1,F167))</f>
        <v/>
      </c>
      <c r="H167" s="13"/>
      <c r="I167" s="13"/>
    </row>
    <row r="168" customFormat="false" ht="15" hidden="false" customHeight="false" outlineLevel="0" collapsed="false">
      <c r="A168" s="12"/>
      <c r="B168" s="13"/>
      <c r="C168" s="13"/>
      <c r="D168" s="13"/>
      <c r="E168" s="14"/>
      <c r="F168" s="15"/>
      <c r="G168" s="16" t="str">
        <f aca="false">IF(E168="","",E168*IF(F168="",1,F168))</f>
        <v/>
      </c>
      <c r="H168" s="13"/>
      <c r="I168" s="13"/>
    </row>
    <row r="169" customFormat="false" ht="15" hidden="false" customHeight="false" outlineLevel="0" collapsed="false">
      <c r="A169" s="12"/>
      <c r="B169" s="13"/>
      <c r="C169" s="13"/>
      <c r="D169" s="13"/>
      <c r="E169" s="14"/>
      <c r="F169" s="15"/>
      <c r="G169" s="16" t="str">
        <f aca="false">IF(E169="","",E169*IF(F169="",1,F169))</f>
        <v/>
      </c>
      <c r="H169" s="13"/>
      <c r="I169" s="13"/>
    </row>
    <row r="170" customFormat="false" ht="15" hidden="false" customHeight="false" outlineLevel="0" collapsed="false">
      <c r="A170" s="12"/>
      <c r="B170" s="13"/>
      <c r="C170" s="13"/>
      <c r="D170" s="13"/>
      <c r="E170" s="14"/>
      <c r="F170" s="15"/>
      <c r="G170" s="16" t="str">
        <f aca="false">IF(E170="","",E170*IF(F170="",1,F170))</f>
        <v/>
      </c>
      <c r="H170" s="13"/>
      <c r="I170" s="13"/>
    </row>
    <row r="171" customFormat="false" ht="15" hidden="false" customHeight="false" outlineLevel="0" collapsed="false">
      <c r="A171" s="12"/>
      <c r="B171" s="13"/>
      <c r="C171" s="13"/>
      <c r="D171" s="13"/>
      <c r="E171" s="14"/>
      <c r="F171" s="15"/>
      <c r="G171" s="16" t="str">
        <f aca="false">IF(E171="","",E171*IF(F171="",1,F171))</f>
        <v/>
      </c>
      <c r="H171" s="13"/>
      <c r="I171" s="13"/>
    </row>
    <row r="172" customFormat="false" ht="15" hidden="false" customHeight="false" outlineLevel="0" collapsed="false">
      <c r="A172" s="12"/>
      <c r="B172" s="13"/>
      <c r="C172" s="13"/>
      <c r="D172" s="13"/>
      <c r="E172" s="14"/>
      <c r="F172" s="15"/>
      <c r="G172" s="16" t="str">
        <f aca="false">IF(E172="","",E172*IF(F172="",1,F172))</f>
        <v/>
      </c>
      <c r="H172" s="13"/>
      <c r="I172" s="13"/>
    </row>
    <row r="173" customFormat="false" ht="15" hidden="false" customHeight="false" outlineLevel="0" collapsed="false">
      <c r="A173" s="12"/>
      <c r="B173" s="13"/>
      <c r="C173" s="13"/>
      <c r="D173" s="13"/>
      <c r="E173" s="14"/>
      <c r="F173" s="15"/>
      <c r="G173" s="16" t="str">
        <f aca="false">IF(E173="","",E173*IF(F173="",1,F173))</f>
        <v/>
      </c>
      <c r="H173" s="13"/>
      <c r="I173" s="13"/>
    </row>
    <row r="174" customFormat="false" ht="15" hidden="false" customHeight="false" outlineLevel="0" collapsed="false">
      <c r="A174" s="12"/>
      <c r="B174" s="13"/>
      <c r="C174" s="13"/>
      <c r="D174" s="13"/>
      <c r="E174" s="14"/>
      <c r="F174" s="15"/>
      <c r="G174" s="16" t="str">
        <f aca="false">IF(E174="","",E174*IF(F174="",1,F174))</f>
        <v/>
      </c>
      <c r="H174" s="13"/>
      <c r="I174" s="13"/>
    </row>
    <row r="175" customFormat="false" ht="15" hidden="false" customHeight="false" outlineLevel="0" collapsed="false">
      <c r="A175" s="12"/>
      <c r="B175" s="13"/>
      <c r="C175" s="13"/>
      <c r="D175" s="13"/>
      <c r="E175" s="14"/>
      <c r="F175" s="15"/>
      <c r="G175" s="16" t="str">
        <f aca="false">IF(E175="","",E175*IF(F175="",1,F175))</f>
        <v/>
      </c>
      <c r="H175" s="13"/>
      <c r="I175" s="13"/>
    </row>
    <row r="176" customFormat="false" ht="15" hidden="false" customHeight="false" outlineLevel="0" collapsed="false">
      <c r="A176" s="12"/>
      <c r="B176" s="13"/>
      <c r="C176" s="13"/>
      <c r="D176" s="13"/>
      <c r="E176" s="14"/>
      <c r="F176" s="15"/>
      <c r="G176" s="16" t="str">
        <f aca="false">IF(E176="","",E176*IF(F176="",1,F176))</f>
        <v/>
      </c>
      <c r="H176" s="13"/>
      <c r="I176" s="13"/>
    </row>
    <row r="177" customFormat="false" ht="15" hidden="false" customHeight="false" outlineLevel="0" collapsed="false">
      <c r="A177" s="12"/>
      <c r="B177" s="13"/>
      <c r="C177" s="13"/>
      <c r="D177" s="13"/>
      <c r="E177" s="14"/>
      <c r="F177" s="15"/>
      <c r="G177" s="16" t="str">
        <f aca="false">IF(E177="","",E177*IF(F177="",1,F177))</f>
        <v/>
      </c>
      <c r="H177" s="13"/>
      <c r="I177" s="13"/>
    </row>
    <row r="178" customFormat="false" ht="15" hidden="false" customHeight="false" outlineLevel="0" collapsed="false">
      <c r="A178" s="12"/>
      <c r="B178" s="13"/>
      <c r="C178" s="13"/>
      <c r="D178" s="13"/>
      <c r="E178" s="14"/>
      <c r="F178" s="15"/>
      <c r="G178" s="16" t="str">
        <f aca="false">IF(E178="","",E178*IF(F178="",1,F178))</f>
        <v/>
      </c>
      <c r="H178" s="13"/>
      <c r="I178" s="13"/>
    </row>
    <row r="179" customFormat="false" ht="15" hidden="false" customHeight="false" outlineLevel="0" collapsed="false">
      <c r="A179" s="12"/>
      <c r="B179" s="13"/>
      <c r="C179" s="13"/>
      <c r="D179" s="13"/>
      <c r="E179" s="14"/>
      <c r="F179" s="15"/>
      <c r="G179" s="16" t="str">
        <f aca="false">IF(E179="","",E179*IF(F179="",1,F179))</f>
        <v/>
      </c>
      <c r="H179" s="13"/>
      <c r="I179" s="13"/>
    </row>
    <row r="180" customFormat="false" ht="15" hidden="false" customHeight="false" outlineLevel="0" collapsed="false">
      <c r="A180" s="12"/>
      <c r="B180" s="13"/>
      <c r="C180" s="13"/>
      <c r="D180" s="13"/>
      <c r="E180" s="14"/>
      <c r="F180" s="15"/>
      <c r="G180" s="16" t="str">
        <f aca="false">IF(E180="","",E180*IF(F180="",1,F180))</f>
        <v/>
      </c>
      <c r="H180" s="13"/>
      <c r="I180" s="13"/>
    </row>
    <row r="181" customFormat="false" ht="15" hidden="false" customHeight="false" outlineLevel="0" collapsed="false">
      <c r="A181" s="12"/>
      <c r="B181" s="13"/>
      <c r="C181" s="13"/>
      <c r="D181" s="13"/>
      <c r="E181" s="14"/>
      <c r="F181" s="15"/>
      <c r="G181" s="16" t="str">
        <f aca="false">IF(E181="","",E181*IF(F181="",1,F181))</f>
        <v/>
      </c>
      <c r="H181" s="13"/>
      <c r="I181" s="13"/>
    </row>
    <row r="182" customFormat="false" ht="15" hidden="false" customHeight="false" outlineLevel="0" collapsed="false">
      <c r="A182" s="12"/>
      <c r="B182" s="13"/>
      <c r="C182" s="13"/>
      <c r="D182" s="13"/>
      <c r="E182" s="14"/>
      <c r="F182" s="15"/>
      <c r="G182" s="16" t="str">
        <f aca="false">IF(E182="","",E182*IF(F182="",1,F182))</f>
        <v/>
      </c>
      <c r="H182" s="13"/>
      <c r="I182" s="13"/>
    </row>
    <row r="183" customFormat="false" ht="15" hidden="false" customHeight="false" outlineLevel="0" collapsed="false">
      <c r="A183" s="12"/>
      <c r="B183" s="13"/>
      <c r="C183" s="13"/>
      <c r="D183" s="13"/>
      <c r="E183" s="14"/>
      <c r="F183" s="15"/>
      <c r="G183" s="16" t="str">
        <f aca="false">IF(E183="","",E183*IF(F183="",1,F183))</f>
        <v/>
      </c>
      <c r="H183" s="13"/>
      <c r="I183" s="13"/>
    </row>
    <row r="184" customFormat="false" ht="15" hidden="false" customHeight="false" outlineLevel="0" collapsed="false">
      <c r="A184" s="12"/>
      <c r="B184" s="13"/>
      <c r="C184" s="13"/>
      <c r="D184" s="13"/>
      <c r="E184" s="14"/>
      <c r="F184" s="15"/>
      <c r="G184" s="16" t="str">
        <f aca="false">IF(E184="","",E184*IF(F184="",1,F184))</f>
        <v/>
      </c>
      <c r="H184" s="13"/>
      <c r="I184" s="13"/>
    </row>
    <row r="185" customFormat="false" ht="15" hidden="false" customHeight="false" outlineLevel="0" collapsed="false">
      <c r="A185" s="12"/>
      <c r="B185" s="13"/>
      <c r="C185" s="13"/>
      <c r="D185" s="13"/>
      <c r="E185" s="14"/>
      <c r="F185" s="15"/>
      <c r="G185" s="16" t="str">
        <f aca="false">IF(E185="","",E185*IF(F185="",1,F185))</f>
        <v/>
      </c>
      <c r="H185" s="13"/>
      <c r="I185" s="13"/>
    </row>
    <row r="186" customFormat="false" ht="15" hidden="false" customHeight="false" outlineLevel="0" collapsed="false">
      <c r="A186" s="12"/>
      <c r="B186" s="13"/>
      <c r="C186" s="13"/>
      <c r="D186" s="13"/>
      <c r="E186" s="14"/>
      <c r="F186" s="15"/>
      <c r="G186" s="16" t="str">
        <f aca="false">IF(E186="","",E186*IF(F186="",1,F186))</f>
        <v/>
      </c>
      <c r="H186" s="13"/>
      <c r="I186" s="13"/>
    </row>
    <row r="187" customFormat="false" ht="15" hidden="false" customHeight="false" outlineLevel="0" collapsed="false">
      <c r="A187" s="12"/>
      <c r="B187" s="13"/>
      <c r="C187" s="13"/>
      <c r="D187" s="13"/>
      <c r="E187" s="14"/>
      <c r="F187" s="15"/>
      <c r="G187" s="16" t="str">
        <f aca="false">IF(E187="","",E187*IF(F187="",1,F187))</f>
        <v/>
      </c>
      <c r="H187" s="13"/>
      <c r="I187" s="13"/>
    </row>
    <row r="188" customFormat="false" ht="15" hidden="false" customHeight="false" outlineLevel="0" collapsed="false">
      <c r="A188" s="12"/>
      <c r="B188" s="13"/>
      <c r="C188" s="13"/>
      <c r="D188" s="13"/>
      <c r="E188" s="14"/>
      <c r="F188" s="15"/>
      <c r="G188" s="16" t="str">
        <f aca="false">IF(E188="","",E188*IF(F188="",1,F188))</f>
        <v/>
      </c>
      <c r="H188" s="13"/>
      <c r="I188" s="13"/>
    </row>
    <row r="189" customFormat="false" ht="15" hidden="false" customHeight="false" outlineLevel="0" collapsed="false">
      <c r="A189" s="12"/>
      <c r="B189" s="13"/>
      <c r="C189" s="13"/>
      <c r="D189" s="13"/>
      <c r="E189" s="14"/>
      <c r="F189" s="15"/>
      <c r="G189" s="16" t="str">
        <f aca="false">IF(E189="","",E189*IF(F189="",1,F189))</f>
        <v/>
      </c>
      <c r="H189" s="13"/>
      <c r="I189" s="13"/>
    </row>
    <row r="190" customFormat="false" ht="15" hidden="false" customHeight="false" outlineLevel="0" collapsed="false">
      <c r="A190" s="12"/>
      <c r="B190" s="13"/>
      <c r="C190" s="13"/>
      <c r="D190" s="13"/>
      <c r="E190" s="14"/>
      <c r="F190" s="15"/>
      <c r="G190" s="16" t="str">
        <f aca="false">IF(E190="","",E190*IF(F190="",1,F190))</f>
        <v/>
      </c>
      <c r="H190" s="13"/>
      <c r="I190" s="13"/>
    </row>
    <row r="191" customFormat="false" ht="15" hidden="false" customHeight="false" outlineLevel="0" collapsed="false">
      <c r="A191" s="12"/>
      <c r="B191" s="13"/>
      <c r="C191" s="13"/>
      <c r="D191" s="13"/>
      <c r="E191" s="14"/>
      <c r="F191" s="15"/>
      <c r="G191" s="16" t="str">
        <f aca="false">IF(E191="","",E191*IF(F191="",1,F191))</f>
        <v/>
      </c>
      <c r="H191" s="13"/>
      <c r="I191" s="13"/>
    </row>
    <row r="192" customFormat="false" ht="15" hidden="false" customHeight="false" outlineLevel="0" collapsed="false">
      <c r="A192" s="12"/>
      <c r="B192" s="13"/>
      <c r="C192" s="13"/>
      <c r="D192" s="13"/>
      <c r="E192" s="14"/>
      <c r="F192" s="15"/>
      <c r="G192" s="16" t="str">
        <f aca="false">IF(E192="","",E192*IF(F192="",1,F192))</f>
        <v/>
      </c>
      <c r="H192" s="13"/>
      <c r="I192" s="13"/>
    </row>
    <row r="193" customFormat="false" ht="15" hidden="false" customHeight="false" outlineLevel="0" collapsed="false">
      <c r="A193" s="12"/>
      <c r="B193" s="13"/>
      <c r="C193" s="13"/>
      <c r="D193" s="13"/>
      <c r="E193" s="14"/>
      <c r="F193" s="15"/>
      <c r="G193" s="16" t="str">
        <f aca="false">IF(E193="","",E193*IF(F193="",1,F193))</f>
        <v/>
      </c>
      <c r="H193" s="13"/>
      <c r="I193" s="13"/>
    </row>
    <row r="194" customFormat="false" ht="15" hidden="false" customHeight="false" outlineLevel="0" collapsed="false">
      <c r="A194" s="12"/>
      <c r="B194" s="13"/>
      <c r="C194" s="13"/>
      <c r="D194" s="13"/>
      <c r="E194" s="14"/>
      <c r="F194" s="15"/>
      <c r="G194" s="16" t="str">
        <f aca="false">IF(E194="","",E194*IF(F194="",1,F194))</f>
        <v/>
      </c>
      <c r="H194" s="13"/>
      <c r="I194" s="13"/>
    </row>
    <row r="195" customFormat="false" ht="15" hidden="false" customHeight="false" outlineLevel="0" collapsed="false">
      <c r="A195" s="12"/>
      <c r="B195" s="13"/>
      <c r="C195" s="13"/>
      <c r="D195" s="13"/>
      <c r="E195" s="14"/>
      <c r="F195" s="15"/>
      <c r="G195" s="16" t="str">
        <f aca="false">IF(E195="","",E195*IF(F195="",1,F195))</f>
        <v/>
      </c>
      <c r="H195" s="13"/>
      <c r="I195" s="13"/>
    </row>
    <row r="196" customFormat="false" ht="15" hidden="false" customHeight="false" outlineLevel="0" collapsed="false">
      <c r="A196" s="12"/>
      <c r="B196" s="13"/>
      <c r="C196" s="13"/>
      <c r="D196" s="13"/>
      <c r="E196" s="14"/>
      <c r="F196" s="15"/>
      <c r="G196" s="16" t="str">
        <f aca="false">IF(E196="","",E196*IF(F196="",1,F196))</f>
        <v/>
      </c>
      <c r="H196" s="13"/>
      <c r="I196" s="13"/>
    </row>
    <row r="197" customFormat="false" ht="15" hidden="false" customHeight="false" outlineLevel="0" collapsed="false">
      <c r="A197" s="12"/>
      <c r="B197" s="13"/>
      <c r="C197" s="13"/>
      <c r="D197" s="13"/>
      <c r="E197" s="14"/>
      <c r="F197" s="15"/>
      <c r="G197" s="16" t="str">
        <f aca="false">IF(E197="","",E197*IF(F197="",1,F197))</f>
        <v/>
      </c>
      <c r="H197" s="13"/>
      <c r="I197" s="13"/>
    </row>
    <row r="198" customFormat="false" ht="15" hidden="false" customHeight="false" outlineLevel="0" collapsed="false">
      <c r="A198" s="12"/>
      <c r="B198" s="13"/>
      <c r="C198" s="13"/>
      <c r="D198" s="13"/>
      <c r="E198" s="14"/>
      <c r="F198" s="15"/>
      <c r="G198" s="16" t="str">
        <f aca="false">IF(E198="","",E198*IF(F198="",1,F198))</f>
        <v/>
      </c>
      <c r="H198" s="13"/>
      <c r="I198" s="13"/>
    </row>
    <row r="199" customFormat="false" ht="15" hidden="false" customHeight="false" outlineLevel="0" collapsed="false">
      <c r="A199" s="12"/>
      <c r="B199" s="13"/>
      <c r="C199" s="13"/>
      <c r="D199" s="13"/>
      <c r="E199" s="14"/>
      <c r="F199" s="15"/>
      <c r="G199" s="16" t="str">
        <f aca="false">IF(E199="","",E199*IF(F199="",1,F199))</f>
        <v/>
      </c>
      <c r="H199" s="13"/>
      <c r="I199" s="13"/>
    </row>
    <row r="200" customFormat="false" ht="15" hidden="false" customHeight="false" outlineLevel="0" collapsed="false">
      <c r="A200" s="12"/>
      <c r="B200" s="13"/>
      <c r="C200" s="13"/>
      <c r="D200" s="13"/>
      <c r="E200" s="14"/>
      <c r="F200" s="15"/>
      <c r="G200" s="16" t="str">
        <f aca="false">IF(E200="","",E200*IF(F200="",1,F200))</f>
        <v/>
      </c>
      <c r="H200" s="13"/>
      <c r="I200" s="13"/>
    </row>
    <row r="201" customFormat="false" ht="15" hidden="false" customHeight="false" outlineLevel="0" collapsed="false">
      <c r="A201" s="12"/>
      <c r="B201" s="13"/>
      <c r="C201" s="13"/>
      <c r="D201" s="13"/>
      <c r="E201" s="14"/>
      <c r="F201" s="15"/>
      <c r="G201" s="16" t="str">
        <f aca="false">IF(E201="","",E201*IF(F201="",1,F201))</f>
        <v/>
      </c>
      <c r="H201" s="13"/>
      <c r="I201" s="13"/>
    </row>
    <row r="202" customFormat="false" ht="15" hidden="false" customHeight="false" outlineLevel="0" collapsed="false">
      <c r="A202" s="12"/>
      <c r="B202" s="13"/>
      <c r="C202" s="13"/>
      <c r="D202" s="13"/>
      <c r="E202" s="14"/>
      <c r="F202" s="15"/>
      <c r="G202" s="16" t="str">
        <f aca="false">IF(E202="","",E202*IF(F202="",1,F202))</f>
        <v/>
      </c>
      <c r="H202" s="13"/>
      <c r="I202" s="13"/>
    </row>
    <row r="203" customFormat="false" ht="15" hidden="false" customHeight="false" outlineLevel="0" collapsed="false">
      <c r="A203" s="12"/>
      <c r="B203" s="13"/>
      <c r="C203" s="13"/>
      <c r="D203" s="13"/>
      <c r="E203" s="14"/>
      <c r="F203" s="15"/>
      <c r="G203" s="16" t="str">
        <f aca="false">IF(E203="","",E203*IF(F203="",1,F203))</f>
        <v/>
      </c>
      <c r="H203" s="13"/>
      <c r="I203" s="13"/>
    </row>
    <row r="204" customFormat="false" ht="15" hidden="false" customHeight="false" outlineLevel="0" collapsed="false">
      <c r="A204" s="12"/>
      <c r="B204" s="13"/>
      <c r="C204" s="13"/>
      <c r="D204" s="13"/>
      <c r="E204" s="14"/>
      <c r="F204" s="15"/>
      <c r="G204" s="16" t="str">
        <f aca="false">IF(E204="","",E204*IF(F204="",1,F204))</f>
        <v/>
      </c>
      <c r="H204" s="13"/>
      <c r="I204" s="13"/>
    </row>
    <row r="205" customFormat="false" ht="15" hidden="false" customHeight="false" outlineLevel="0" collapsed="false">
      <c r="A205" s="12"/>
      <c r="B205" s="13"/>
      <c r="C205" s="13"/>
      <c r="D205" s="13"/>
      <c r="E205" s="14"/>
      <c r="F205" s="15"/>
      <c r="G205" s="16" t="str">
        <f aca="false">IF(E205="","",E205*IF(F205="",1,F205))</f>
        <v/>
      </c>
      <c r="H205" s="13"/>
      <c r="I205" s="13"/>
    </row>
    <row r="206" customFormat="false" ht="15" hidden="false" customHeight="false" outlineLevel="0" collapsed="false">
      <c r="A206" s="12"/>
      <c r="B206" s="13"/>
      <c r="C206" s="13"/>
      <c r="D206" s="13"/>
      <c r="E206" s="14"/>
      <c r="F206" s="15"/>
      <c r="G206" s="16" t="str">
        <f aca="false">IF(E206="","",E206*IF(F206="",1,F206))</f>
        <v/>
      </c>
      <c r="H206" s="13"/>
      <c r="I206" s="13"/>
    </row>
    <row r="207" customFormat="false" ht="15" hidden="false" customHeight="false" outlineLevel="0" collapsed="false">
      <c r="A207" s="12"/>
      <c r="B207" s="13"/>
      <c r="C207" s="13"/>
      <c r="D207" s="13"/>
      <c r="E207" s="14"/>
      <c r="F207" s="15"/>
      <c r="G207" s="16" t="str">
        <f aca="false">IF(E207="","",E207*IF(F207="",1,F207))</f>
        <v/>
      </c>
      <c r="H207" s="13"/>
      <c r="I207" s="13"/>
    </row>
    <row r="208" customFormat="false" ht="15" hidden="false" customHeight="false" outlineLevel="0" collapsed="false">
      <c r="A208" s="12"/>
      <c r="B208" s="13"/>
      <c r="C208" s="13"/>
      <c r="D208" s="13"/>
      <c r="E208" s="14"/>
      <c r="F208" s="15"/>
      <c r="G208" s="16" t="str">
        <f aca="false">IF(E208="","",E208*IF(F208="",1,F208))</f>
        <v/>
      </c>
      <c r="H208" s="13"/>
      <c r="I208" s="13"/>
    </row>
    <row r="209" customFormat="false" ht="15" hidden="false" customHeight="false" outlineLevel="0" collapsed="false">
      <c r="A209" s="12"/>
      <c r="B209" s="13"/>
      <c r="C209" s="13"/>
      <c r="D209" s="13"/>
      <c r="E209" s="14"/>
      <c r="F209" s="15"/>
      <c r="G209" s="16" t="str">
        <f aca="false">IF(E209="","",E209*IF(F209="",1,F209))</f>
        <v/>
      </c>
      <c r="H209" s="13"/>
      <c r="I209" s="13"/>
    </row>
    <row r="210" customFormat="false" ht="15" hidden="false" customHeight="false" outlineLevel="0" collapsed="false">
      <c r="A210" s="12"/>
      <c r="B210" s="13"/>
      <c r="C210" s="13"/>
      <c r="D210" s="13"/>
      <c r="E210" s="14"/>
      <c r="F210" s="15"/>
      <c r="G210" s="16" t="str">
        <f aca="false">IF(E210="","",E210*IF(F210="",1,F210))</f>
        <v/>
      </c>
      <c r="H210" s="13"/>
      <c r="I210" s="13"/>
    </row>
    <row r="211" customFormat="false" ht="15" hidden="false" customHeight="false" outlineLevel="0" collapsed="false">
      <c r="A211" s="12"/>
      <c r="B211" s="13"/>
      <c r="C211" s="13"/>
      <c r="D211" s="13"/>
      <c r="E211" s="14"/>
      <c r="F211" s="15"/>
      <c r="G211" s="16" t="str">
        <f aca="false">IF(E211="","",E211*IF(F211="",1,F211))</f>
        <v/>
      </c>
      <c r="H211" s="13"/>
      <c r="I211" s="13"/>
    </row>
    <row r="212" customFormat="false" ht="15" hidden="false" customHeight="false" outlineLevel="0" collapsed="false">
      <c r="A212" s="12"/>
      <c r="B212" s="13"/>
      <c r="C212" s="13"/>
      <c r="D212" s="13"/>
      <c r="E212" s="14"/>
      <c r="F212" s="15"/>
      <c r="G212" s="16" t="str">
        <f aca="false">IF(E212="","",E212*IF(F212="",1,F212))</f>
        <v/>
      </c>
      <c r="H212" s="13"/>
      <c r="I212" s="13"/>
    </row>
    <row r="213" customFormat="false" ht="15" hidden="false" customHeight="false" outlineLevel="0" collapsed="false">
      <c r="A213" s="12"/>
      <c r="B213" s="13"/>
      <c r="C213" s="13"/>
      <c r="D213" s="13"/>
      <c r="E213" s="14"/>
      <c r="F213" s="15"/>
      <c r="G213" s="16" t="str">
        <f aca="false">IF(E213="","",E213*IF(F213="",1,F213))</f>
        <v/>
      </c>
      <c r="H213" s="13"/>
      <c r="I213" s="13"/>
    </row>
    <row r="214" customFormat="false" ht="15" hidden="false" customHeight="false" outlineLevel="0" collapsed="false">
      <c r="A214" s="12"/>
      <c r="B214" s="13"/>
      <c r="C214" s="13"/>
      <c r="D214" s="13"/>
      <c r="E214" s="14"/>
      <c r="F214" s="15"/>
      <c r="G214" s="16" t="str">
        <f aca="false">IF(E214="","",E214*IF(F214="",1,F214))</f>
        <v/>
      </c>
      <c r="H214" s="13"/>
      <c r="I214" s="13"/>
    </row>
    <row r="215" customFormat="false" ht="15" hidden="false" customHeight="false" outlineLevel="0" collapsed="false">
      <c r="A215" s="12"/>
      <c r="B215" s="13"/>
      <c r="C215" s="13"/>
      <c r="D215" s="13"/>
      <c r="E215" s="14"/>
      <c r="F215" s="15"/>
      <c r="G215" s="16" t="str">
        <f aca="false">IF(E215="","",E215*IF(F215="",1,F215))</f>
        <v/>
      </c>
      <c r="H215" s="13"/>
      <c r="I215" s="13"/>
    </row>
    <row r="216" customFormat="false" ht="15" hidden="false" customHeight="false" outlineLevel="0" collapsed="false">
      <c r="A216" s="12"/>
      <c r="B216" s="13"/>
      <c r="C216" s="13"/>
      <c r="D216" s="13"/>
      <c r="E216" s="14"/>
      <c r="F216" s="15"/>
      <c r="G216" s="16" t="str">
        <f aca="false">IF(E216="","",E216*IF(F216="",1,F216))</f>
        <v/>
      </c>
      <c r="H216" s="13"/>
      <c r="I216" s="13"/>
    </row>
    <row r="217" customFormat="false" ht="15" hidden="false" customHeight="false" outlineLevel="0" collapsed="false">
      <c r="A217" s="12"/>
      <c r="B217" s="13"/>
      <c r="C217" s="13"/>
      <c r="D217" s="13"/>
      <c r="E217" s="14"/>
      <c r="F217" s="15"/>
      <c r="G217" s="16" t="str">
        <f aca="false">IF(E217="","",E217*IF(F217="",1,F217))</f>
        <v/>
      </c>
      <c r="H217" s="13"/>
      <c r="I217" s="13"/>
    </row>
    <row r="218" customFormat="false" ht="15" hidden="false" customHeight="false" outlineLevel="0" collapsed="false">
      <c r="A218" s="12"/>
      <c r="B218" s="13"/>
      <c r="C218" s="13"/>
      <c r="D218" s="13"/>
      <c r="E218" s="14"/>
      <c r="F218" s="15"/>
      <c r="G218" s="16" t="str">
        <f aca="false">IF(E218="","",E218*IF(F218="",1,F218))</f>
        <v/>
      </c>
      <c r="H218" s="13"/>
      <c r="I218" s="13"/>
    </row>
    <row r="219" customFormat="false" ht="15" hidden="false" customHeight="false" outlineLevel="0" collapsed="false">
      <c r="A219" s="12"/>
      <c r="B219" s="13"/>
      <c r="C219" s="13"/>
      <c r="D219" s="13"/>
      <c r="E219" s="14"/>
      <c r="F219" s="15"/>
      <c r="G219" s="16" t="str">
        <f aca="false">IF(E219="","",E219*IF(F219="",1,F219))</f>
        <v/>
      </c>
      <c r="H219" s="13"/>
      <c r="I219" s="13"/>
    </row>
    <row r="220" customFormat="false" ht="15" hidden="false" customHeight="false" outlineLevel="0" collapsed="false">
      <c r="A220" s="12"/>
      <c r="B220" s="13"/>
      <c r="C220" s="13"/>
      <c r="D220" s="13"/>
      <c r="E220" s="14"/>
      <c r="F220" s="15"/>
      <c r="G220" s="16" t="str">
        <f aca="false">IF(E220="","",E220*IF(F220="",1,F220))</f>
        <v/>
      </c>
      <c r="H220" s="13"/>
      <c r="I220" s="13"/>
    </row>
    <row r="221" customFormat="false" ht="15" hidden="false" customHeight="false" outlineLevel="0" collapsed="false">
      <c r="A221" s="12"/>
      <c r="B221" s="13"/>
      <c r="C221" s="13"/>
      <c r="D221" s="13"/>
      <c r="E221" s="14"/>
      <c r="F221" s="15"/>
      <c r="G221" s="16" t="str">
        <f aca="false">IF(E221="","",E221*IF(F221="",1,F221))</f>
        <v/>
      </c>
      <c r="H221" s="13"/>
      <c r="I221" s="13"/>
    </row>
    <row r="222" customFormat="false" ht="15" hidden="false" customHeight="false" outlineLevel="0" collapsed="false">
      <c r="A222" s="12"/>
      <c r="B222" s="13"/>
      <c r="C222" s="13"/>
      <c r="D222" s="13"/>
      <c r="E222" s="14"/>
      <c r="F222" s="15"/>
      <c r="G222" s="16" t="str">
        <f aca="false">IF(E222="","",E222*IF(F222="",1,F222))</f>
        <v/>
      </c>
      <c r="H222" s="13"/>
      <c r="I222" s="13"/>
    </row>
    <row r="223" customFormat="false" ht="15" hidden="false" customHeight="false" outlineLevel="0" collapsed="false">
      <c r="A223" s="12"/>
      <c r="B223" s="13"/>
      <c r="C223" s="13"/>
      <c r="D223" s="13"/>
      <c r="E223" s="14"/>
      <c r="F223" s="15"/>
      <c r="G223" s="16" t="str">
        <f aca="false">IF(E223="","",E223*IF(F223="",1,F223))</f>
        <v/>
      </c>
      <c r="H223" s="13"/>
      <c r="I223" s="13"/>
    </row>
    <row r="224" customFormat="false" ht="15" hidden="false" customHeight="false" outlineLevel="0" collapsed="false">
      <c r="A224" s="12"/>
      <c r="B224" s="13"/>
      <c r="C224" s="13"/>
      <c r="D224" s="13"/>
      <c r="E224" s="14"/>
      <c r="F224" s="15"/>
      <c r="G224" s="16" t="str">
        <f aca="false">IF(E224="","",E224*IF(F224="",1,F224))</f>
        <v/>
      </c>
      <c r="H224" s="13"/>
      <c r="I224" s="13"/>
    </row>
    <row r="225" customFormat="false" ht="15" hidden="false" customHeight="false" outlineLevel="0" collapsed="false">
      <c r="A225" s="12"/>
      <c r="B225" s="13"/>
      <c r="C225" s="13"/>
      <c r="D225" s="13"/>
      <c r="E225" s="14"/>
      <c r="F225" s="15"/>
      <c r="G225" s="16" t="str">
        <f aca="false">IF(E225="","",E225*IF(F225="",1,F225))</f>
        <v/>
      </c>
      <c r="H225" s="13"/>
      <c r="I225" s="13"/>
    </row>
    <row r="226" customFormat="false" ht="15" hidden="false" customHeight="false" outlineLevel="0" collapsed="false">
      <c r="A226" s="12"/>
      <c r="B226" s="13"/>
      <c r="C226" s="13"/>
      <c r="D226" s="13"/>
      <c r="E226" s="14"/>
      <c r="F226" s="15"/>
      <c r="G226" s="16" t="str">
        <f aca="false">IF(E226="","",E226*IF(F226="",1,F226))</f>
        <v/>
      </c>
      <c r="H226" s="13"/>
      <c r="I226" s="13"/>
    </row>
    <row r="227" customFormat="false" ht="15" hidden="false" customHeight="false" outlineLevel="0" collapsed="false">
      <c r="A227" s="12"/>
      <c r="B227" s="13"/>
      <c r="C227" s="13"/>
      <c r="D227" s="13"/>
      <c r="E227" s="14"/>
      <c r="F227" s="15"/>
      <c r="G227" s="16" t="str">
        <f aca="false">IF(E227="","",E227*IF(F227="",1,F227))</f>
        <v/>
      </c>
      <c r="H227" s="13"/>
      <c r="I227" s="13"/>
    </row>
    <row r="228" customFormat="false" ht="15" hidden="false" customHeight="false" outlineLevel="0" collapsed="false">
      <c r="A228" s="12"/>
      <c r="B228" s="13"/>
      <c r="C228" s="13"/>
      <c r="D228" s="13"/>
      <c r="E228" s="14"/>
      <c r="F228" s="15"/>
      <c r="G228" s="16" t="str">
        <f aca="false">IF(E228="","",E228*IF(F228="",1,F228))</f>
        <v/>
      </c>
      <c r="H228" s="13"/>
      <c r="I228" s="13"/>
    </row>
    <row r="229" customFormat="false" ht="15" hidden="false" customHeight="false" outlineLevel="0" collapsed="false">
      <c r="A229" s="12"/>
      <c r="B229" s="13"/>
      <c r="C229" s="13"/>
      <c r="D229" s="13"/>
      <c r="E229" s="14"/>
      <c r="F229" s="15"/>
      <c r="G229" s="16" t="str">
        <f aca="false">IF(E229="","",E229*IF(F229="",1,F229))</f>
        <v/>
      </c>
      <c r="H229" s="13"/>
      <c r="I229" s="13"/>
    </row>
    <row r="230" customFormat="false" ht="15" hidden="false" customHeight="false" outlineLevel="0" collapsed="false">
      <c r="A230" s="12"/>
      <c r="B230" s="13"/>
      <c r="C230" s="13"/>
      <c r="D230" s="13"/>
      <c r="E230" s="14"/>
      <c r="F230" s="15"/>
      <c r="G230" s="16" t="str">
        <f aca="false">IF(E230="","",E230*IF(F230="",1,F230))</f>
        <v/>
      </c>
      <c r="H230" s="13"/>
      <c r="I230" s="13"/>
    </row>
    <row r="231" customFormat="false" ht="15" hidden="false" customHeight="false" outlineLevel="0" collapsed="false">
      <c r="A231" s="12"/>
      <c r="B231" s="13"/>
      <c r="C231" s="13"/>
      <c r="D231" s="13"/>
      <c r="E231" s="14"/>
      <c r="F231" s="15"/>
      <c r="G231" s="16" t="str">
        <f aca="false">IF(E231="","",E231*IF(F231="",1,F231))</f>
        <v/>
      </c>
      <c r="H231" s="13"/>
      <c r="I231" s="13"/>
    </row>
    <row r="232" customFormat="false" ht="15" hidden="false" customHeight="false" outlineLevel="0" collapsed="false">
      <c r="A232" s="12"/>
      <c r="B232" s="13"/>
      <c r="C232" s="13"/>
      <c r="D232" s="13"/>
      <c r="E232" s="14"/>
      <c r="F232" s="15"/>
      <c r="G232" s="16" t="str">
        <f aca="false">IF(E232="","",E232*IF(F232="",1,F232))</f>
        <v/>
      </c>
      <c r="H232" s="13"/>
      <c r="I232" s="13"/>
    </row>
    <row r="233" customFormat="false" ht="15" hidden="false" customHeight="false" outlineLevel="0" collapsed="false">
      <c r="A233" s="12"/>
      <c r="B233" s="13"/>
      <c r="C233" s="13"/>
      <c r="D233" s="13"/>
      <c r="E233" s="14"/>
      <c r="F233" s="15"/>
      <c r="G233" s="16" t="str">
        <f aca="false">IF(E233="","",E233*IF(F233="",1,F233))</f>
        <v/>
      </c>
      <c r="H233" s="13"/>
      <c r="I233" s="13"/>
    </row>
    <row r="234" customFormat="false" ht="15" hidden="false" customHeight="false" outlineLevel="0" collapsed="false">
      <c r="A234" s="12"/>
      <c r="B234" s="13"/>
      <c r="C234" s="13"/>
      <c r="D234" s="13"/>
      <c r="E234" s="14"/>
      <c r="F234" s="15"/>
      <c r="G234" s="16" t="str">
        <f aca="false">IF(E234="","",E234*IF(F234="",1,F234))</f>
        <v/>
      </c>
      <c r="H234" s="13"/>
      <c r="I234" s="13"/>
    </row>
    <row r="235" customFormat="false" ht="15" hidden="false" customHeight="false" outlineLevel="0" collapsed="false">
      <c r="A235" s="12"/>
      <c r="B235" s="13"/>
      <c r="C235" s="13"/>
      <c r="D235" s="13"/>
      <c r="E235" s="14"/>
      <c r="F235" s="15"/>
      <c r="G235" s="16" t="str">
        <f aca="false">IF(E235="","",E235*IF(F235="",1,F235))</f>
        <v/>
      </c>
      <c r="H235" s="13"/>
      <c r="I235" s="13"/>
    </row>
    <row r="236" customFormat="false" ht="15" hidden="false" customHeight="false" outlineLevel="0" collapsed="false">
      <c r="A236" s="12"/>
      <c r="B236" s="13"/>
      <c r="C236" s="13"/>
      <c r="D236" s="13"/>
      <c r="E236" s="14"/>
      <c r="F236" s="15"/>
      <c r="G236" s="16" t="str">
        <f aca="false">IF(E236="","",E236*IF(F236="",1,F236))</f>
        <v/>
      </c>
      <c r="H236" s="13"/>
      <c r="I236" s="13"/>
    </row>
    <row r="237" customFormat="false" ht="15" hidden="false" customHeight="false" outlineLevel="0" collapsed="false">
      <c r="A237" s="12"/>
      <c r="B237" s="13"/>
      <c r="C237" s="13"/>
      <c r="D237" s="13"/>
      <c r="E237" s="14"/>
      <c r="F237" s="15"/>
      <c r="G237" s="16" t="str">
        <f aca="false">IF(E237="","",E237*IF(F237="",1,F237))</f>
        <v/>
      </c>
      <c r="H237" s="13"/>
      <c r="I237" s="13"/>
    </row>
    <row r="238" customFormat="false" ht="15" hidden="false" customHeight="false" outlineLevel="0" collapsed="false">
      <c r="A238" s="12"/>
      <c r="B238" s="13"/>
      <c r="C238" s="13"/>
      <c r="D238" s="13"/>
      <c r="E238" s="14"/>
      <c r="F238" s="15"/>
      <c r="G238" s="16" t="str">
        <f aca="false">IF(E238="","",E238*IF(F238="",1,F238))</f>
        <v/>
      </c>
      <c r="H238" s="13"/>
      <c r="I238" s="13"/>
    </row>
    <row r="239" customFormat="false" ht="15" hidden="false" customHeight="false" outlineLevel="0" collapsed="false">
      <c r="A239" s="12"/>
      <c r="B239" s="13"/>
      <c r="C239" s="13"/>
      <c r="D239" s="13"/>
      <c r="E239" s="14"/>
      <c r="F239" s="15"/>
      <c r="G239" s="16" t="str">
        <f aca="false">IF(E239="","",E239*IF(F239="",1,F239))</f>
        <v/>
      </c>
      <c r="H239" s="13"/>
      <c r="I239" s="13"/>
    </row>
    <row r="240" customFormat="false" ht="15" hidden="false" customHeight="false" outlineLevel="0" collapsed="false">
      <c r="A240" s="12"/>
      <c r="B240" s="13"/>
      <c r="C240" s="13"/>
      <c r="D240" s="13"/>
      <c r="E240" s="14"/>
      <c r="F240" s="15"/>
      <c r="G240" s="16" t="str">
        <f aca="false">IF(E240="","",E240*IF(F240="",1,F240))</f>
        <v/>
      </c>
      <c r="H240" s="13"/>
      <c r="I240" s="13"/>
    </row>
    <row r="241" customFormat="false" ht="15" hidden="false" customHeight="false" outlineLevel="0" collapsed="false">
      <c r="A241" s="12"/>
      <c r="B241" s="13"/>
      <c r="C241" s="13"/>
      <c r="D241" s="13"/>
      <c r="E241" s="14"/>
      <c r="F241" s="15"/>
      <c r="G241" s="16" t="str">
        <f aca="false">IF(E241="","",E241*IF(F241="",1,F241))</f>
        <v/>
      </c>
      <c r="H241" s="13"/>
      <c r="I241" s="13"/>
    </row>
    <row r="242" customFormat="false" ht="15" hidden="false" customHeight="false" outlineLevel="0" collapsed="false">
      <c r="A242" s="12"/>
      <c r="B242" s="13"/>
      <c r="C242" s="13"/>
      <c r="D242" s="13"/>
      <c r="E242" s="14"/>
      <c r="F242" s="15"/>
      <c r="G242" s="16" t="str">
        <f aca="false">IF(E242="","",E242*IF(F242="",1,F242))</f>
        <v/>
      </c>
      <c r="H242" s="13"/>
      <c r="I242" s="13"/>
    </row>
    <row r="243" customFormat="false" ht="15" hidden="false" customHeight="false" outlineLevel="0" collapsed="false">
      <c r="A243" s="12"/>
      <c r="B243" s="13"/>
      <c r="C243" s="13"/>
      <c r="D243" s="13"/>
      <c r="E243" s="14"/>
      <c r="F243" s="15"/>
      <c r="G243" s="16" t="str">
        <f aca="false">IF(E243="","",E243*IF(F243="",1,F243))</f>
        <v/>
      </c>
      <c r="H243" s="13"/>
      <c r="I243" s="13"/>
    </row>
    <row r="244" customFormat="false" ht="15" hidden="false" customHeight="false" outlineLevel="0" collapsed="false">
      <c r="A244" s="12"/>
      <c r="B244" s="13"/>
      <c r="C244" s="13"/>
      <c r="D244" s="13"/>
      <c r="E244" s="14"/>
      <c r="F244" s="15"/>
      <c r="G244" s="16" t="str">
        <f aca="false">IF(E244="","",E244*IF(F244="",1,F244))</f>
        <v/>
      </c>
      <c r="H244" s="13"/>
      <c r="I244" s="13"/>
    </row>
    <row r="245" customFormat="false" ht="15" hidden="false" customHeight="false" outlineLevel="0" collapsed="false">
      <c r="A245" s="12"/>
      <c r="B245" s="13"/>
      <c r="C245" s="13"/>
      <c r="D245" s="13"/>
      <c r="E245" s="14"/>
      <c r="F245" s="15"/>
      <c r="G245" s="16" t="str">
        <f aca="false">IF(E245="","",E245*IF(F245="",1,F245))</f>
        <v/>
      </c>
      <c r="H245" s="13"/>
      <c r="I245" s="13"/>
    </row>
    <row r="246" customFormat="false" ht="15" hidden="false" customHeight="false" outlineLevel="0" collapsed="false">
      <c r="A246" s="12"/>
      <c r="B246" s="13"/>
      <c r="C246" s="13"/>
      <c r="D246" s="13"/>
      <c r="E246" s="14"/>
      <c r="F246" s="15"/>
      <c r="G246" s="16" t="str">
        <f aca="false">IF(E246="","",E246*IF(F246="",1,F246))</f>
        <v/>
      </c>
      <c r="H246" s="13"/>
      <c r="I246" s="13"/>
    </row>
    <row r="247" customFormat="false" ht="15" hidden="false" customHeight="false" outlineLevel="0" collapsed="false">
      <c r="A247" s="12"/>
      <c r="B247" s="13"/>
      <c r="C247" s="13"/>
      <c r="D247" s="13"/>
      <c r="E247" s="14"/>
      <c r="F247" s="15"/>
      <c r="G247" s="16" t="str">
        <f aca="false">IF(E247="","",E247*IF(F247="",1,F247))</f>
        <v/>
      </c>
      <c r="H247" s="13"/>
      <c r="I247" s="13"/>
    </row>
    <row r="248" customFormat="false" ht="15" hidden="false" customHeight="false" outlineLevel="0" collapsed="false">
      <c r="A248" s="12"/>
      <c r="B248" s="13"/>
      <c r="C248" s="13"/>
      <c r="D248" s="13"/>
      <c r="E248" s="14"/>
      <c r="F248" s="15"/>
      <c r="G248" s="16" t="str">
        <f aca="false">IF(E248="","",E248*IF(F248="",1,F248))</f>
        <v/>
      </c>
      <c r="H248" s="13"/>
      <c r="I248" s="13"/>
    </row>
    <row r="249" customFormat="false" ht="15" hidden="false" customHeight="false" outlineLevel="0" collapsed="false">
      <c r="A249" s="12"/>
      <c r="B249" s="13"/>
      <c r="C249" s="13"/>
      <c r="D249" s="13"/>
      <c r="E249" s="14"/>
      <c r="F249" s="15"/>
      <c r="G249" s="16" t="str">
        <f aca="false">IF(E249="","",E249*IF(F249="",1,F249))</f>
        <v/>
      </c>
      <c r="H249" s="13"/>
      <c r="I249" s="13"/>
    </row>
    <row r="250" customFormat="false" ht="15" hidden="false" customHeight="false" outlineLevel="0" collapsed="false">
      <c r="A250" s="12"/>
      <c r="B250" s="13"/>
      <c r="C250" s="13"/>
      <c r="D250" s="13"/>
      <c r="E250" s="14"/>
      <c r="F250" s="15"/>
      <c r="G250" s="16" t="str">
        <f aca="false">IF(E250="","",E250*IF(F250="",1,F250))</f>
        <v/>
      </c>
      <c r="H250" s="13"/>
      <c r="I250" s="13"/>
    </row>
    <row r="251" customFormat="false" ht="15" hidden="false" customHeight="false" outlineLevel="0" collapsed="false">
      <c r="A251" s="12"/>
      <c r="B251" s="13"/>
      <c r="C251" s="13"/>
      <c r="D251" s="13"/>
      <c r="E251" s="14"/>
      <c r="F251" s="15"/>
      <c r="G251" s="16" t="str">
        <f aca="false">IF(E251="","",E251*IF(F251="",1,F251))</f>
        <v/>
      </c>
      <c r="H251" s="13"/>
      <c r="I251" s="13"/>
    </row>
    <row r="252" customFormat="false" ht="15" hidden="false" customHeight="false" outlineLevel="0" collapsed="false">
      <c r="A252" s="12"/>
      <c r="B252" s="13"/>
      <c r="C252" s="13"/>
      <c r="D252" s="13"/>
      <c r="E252" s="14"/>
      <c r="F252" s="15"/>
      <c r="G252" s="16" t="str">
        <f aca="false">IF(E252="","",E252*IF(F252="",1,F252))</f>
        <v/>
      </c>
      <c r="H252" s="13"/>
      <c r="I252" s="13"/>
    </row>
    <row r="253" customFormat="false" ht="15" hidden="false" customHeight="false" outlineLevel="0" collapsed="false">
      <c r="A253" s="12"/>
      <c r="B253" s="13"/>
      <c r="C253" s="13"/>
      <c r="D253" s="13"/>
      <c r="E253" s="14"/>
      <c r="F253" s="15"/>
      <c r="G253" s="16" t="str">
        <f aca="false">IF(E253="","",E253*IF(F253="",1,F253))</f>
        <v/>
      </c>
      <c r="H253" s="13"/>
      <c r="I253" s="13"/>
    </row>
    <row r="254" customFormat="false" ht="15" hidden="false" customHeight="false" outlineLevel="0" collapsed="false">
      <c r="A254" s="12"/>
      <c r="B254" s="13"/>
      <c r="C254" s="13"/>
      <c r="D254" s="13"/>
      <c r="E254" s="14"/>
      <c r="F254" s="15"/>
      <c r="G254" s="16" t="str">
        <f aca="false">IF(E254="","",E254*IF(F254="",1,F254))</f>
        <v/>
      </c>
      <c r="H254" s="13"/>
      <c r="I254" s="13"/>
    </row>
    <row r="255" customFormat="false" ht="15" hidden="false" customHeight="false" outlineLevel="0" collapsed="false">
      <c r="A255" s="12"/>
      <c r="B255" s="13"/>
      <c r="C255" s="13"/>
      <c r="D255" s="13"/>
      <c r="E255" s="14"/>
      <c r="F255" s="15"/>
      <c r="G255" s="16" t="str">
        <f aca="false">IF(E255="","",E255*IF(F255="",1,F255))</f>
        <v/>
      </c>
      <c r="H255" s="13"/>
      <c r="I255" s="13"/>
    </row>
    <row r="256" customFormat="false" ht="15" hidden="false" customHeight="false" outlineLevel="0" collapsed="false">
      <c r="A256" s="12"/>
      <c r="B256" s="13"/>
      <c r="C256" s="13"/>
      <c r="D256" s="13"/>
      <c r="E256" s="14"/>
      <c r="F256" s="15"/>
      <c r="G256" s="16" t="str">
        <f aca="false">IF(E256="","",E256*IF(F256="",1,F256))</f>
        <v/>
      </c>
      <c r="H256" s="13"/>
      <c r="I256" s="13"/>
    </row>
    <row r="257" customFormat="false" ht="15" hidden="false" customHeight="false" outlineLevel="0" collapsed="false">
      <c r="A257" s="12"/>
      <c r="B257" s="13"/>
      <c r="C257" s="13"/>
      <c r="D257" s="13"/>
      <c r="E257" s="14"/>
      <c r="F257" s="15"/>
      <c r="G257" s="16" t="str">
        <f aca="false">IF(E257="","",E257*IF(F257="",1,F257))</f>
        <v/>
      </c>
      <c r="H257" s="13"/>
      <c r="I257" s="13"/>
    </row>
    <row r="258" customFormat="false" ht="15" hidden="false" customHeight="false" outlineLevel="0" collapsed="false">
      <c r="A258" s="12"/>
      <c r="B258" s="13"/>
      <c r="C258" s="13"/>
      <c r="D258" s="13"/>
      <c r="E258" s="14"/>
      <c r="F258" s="15"/>
      <c r="G258" s="16" t="str">
        <f aca="false">IF(E258="","",E258*IF(F258="",1,F258))</f>
        <v/>
      </c>
      <c r="H258" s="13"/>
      <c r="I258" s="13"/>
    </row>
    <row r="259" customFormat="false" ht="15" hidden="false" customHeight="false" outlineLevel="0" collapsed="false">
      <c r="A259" s="12"/>
      <c r="B259" s="13"/>
      <c r="C259" s="13"/>
      <c r="D259" s="13"/>
      <c r="E259" s="14"/>
      <c r="F259" s="15"/>
      <c r="G259" s="16" t="str">
        <f aca="false">IF(E259="","",E259*IF(F259="",1,F259))</f>
        <v/>
      </c>
      <c r="H259" s="13"/>
      <c r="I259" s="13"/>
    </row>
    <row r="260" customFormat="false" ht="15" hidden="false" customHeight="false" outlineLevel="0" collapsed="false">
      <c r="A260" s="12"/>
      <c r="B260" s="13"/>
      <c r="C260" s="13"/>
      <c r="D260" s="13"/>
      <c r="E260" s="14"/>
      <c r="F260" s="15"/>
      <c r="G260" s="16" t="str">
        <f aca="false">IF(E260="","",E260*IF(F260="",1,F260))</f>
        <v/>
      </c>
      <c r="H260" s="13"/>
      <c r="I260" s="13"/>
    </row>
    <row r="261" customFormat="false" ht="15" hidden="false" customHeight="false" outlineLevel="0" collapsed="false">
      <c r="A261" s="12"/>
      <c r="B261" s="13"/>
      <c r="C261" s="13"/>
      <c r="D261" s="13"/>
      <c r="E261" s="14"/>
      <c r="F261" s="15"/>
      <c r="G261" s="16" t="str">
        <f aca="false">IF(E261="","",E261*IF(F261="",1,F261))</f>
        <v/>
      </c>
      <c r="H261" s="13"/>
      <c r="I261" s="13"/>
    </row>
    <row r="262" customFormat="false" ht="15" hidden="false" customHeight="false" outlineLevel="0" collapsed="false">
      <c r="A262" s="12"/>
      <c r="B262" s="13"/>
      <c r="C262" s="13"/>
      <c r="D262" s="13"/>
      <c r="E262" s="14"/>
      <c r="F262" s="15"/>
      <c r="G262" s="16" t="str">
        <f aca="false">IF(E262="","",E262*IF(F262="",1,F262))</f>
        <v/>
      </c>
      <c r="H262" s="13"/>
      <c r="I262" s="13"/>
    </row>
    <row r="263" customFormat="false" ht="15" hidden="false" customHeight="false" outlineLevel="0" collapsed="false">
      <c r="A263" s="12"/>
      <c r="B263" s="13"/>
      <c r="C263" s="13"/>
      <c r="D263" s="13"/>
      <c r="E263" s="14"/>
      <c r="F263" s="15"/>
      <c r="G263" s="16" t="str">
        <f aca="false">IF(E263="","",E263*IF(F263="",1,F263))</f>
        <v/>
      </c>
      <c r="H263" s="13"/>
      <c r="I263" s="13"/>
    </row>
    <row r="264" customFormat="false" ht="15" hidden="false" customHeight="false" outlineLevel="0" collapsed="false">
      <c r="A264" s="12"/>
      <c r="B264" s="13"/>
      <c r="C264" s="13"/>
      <c r="D264" s="13"/>
      <c r="E264" s="14"/>
      <c r="F264" s="15"/>
      <c r="G264" s="16" t="str">
        <f aca="false">IF(E264="","",E264*IF(F264="",1,F264))</f>
        <v/>
      </c>
      <c r="H264" s="13"/>
      <c r="I264" s="13"/>
    </row>
    <row r="265" customFormat="false" ht="15" hidden="false" customHeight="false" outlineLevel="0" collapsed="false">
      <c r="A265" s="12"/>
      <c r="B265" s="13"/>
      <c r="C265" s="13"/>
      <c r="D265" s="13"/>
      <c r="E265" s="14"/>
      <c r="F265" s="15"/>
      <c r="G265" s="16" t="str">
        <f aca="false">IF(E265="","",E265*IF(F265="",1,F265))</f>
        <v/>
      </c>
      <c r="H265" s="13"/>
      <c r="I265" s="13"/>
    </row>
    <row r="266" customFormat="false" ht="15" hidden="false" customHeight="false" outlineLevel="0" collapsed="false">
      <c r="A266" s="12"/>
      <c r="B266" s="13"/>
      <c r="C266" s="13"/>
      <c r="D266" s="13"/>
      <c r="E266" s="14"/>
      <c r="F266" s="15"/>
      <c r="G266" s="16" t="str">
        <f aca="false">IF(E266="","",E266*IF(F266="",1,F266))</f>
        <v/>
      </c>
      <c r="H266" s="13"/>
      <c r="I266" s="13"/>
    </row>
    <row r="267" customFormat="false" ht="15" hidden="false" customHeight="false" outlineLevel="0" collapsed="false">
      <c r="A267" s="12"/>
      <c r="B267" s="13"/>
      <c r="C267" s="13"/>
      <c r="D267" s="13"/>
      <c r="E267" s="14"/>
      <c r="F267" s="15"/>
      <c r="G267" s="16" t="str">
        <f aca="false">IF(E267="","",E267*IF(F267="",1,F267))</f>
        <v/>
      </c>
      <c r="H267" s="13"/>
      <c r="I267" s="13"/>
    </row>
    <row r="268" customFormat="false" ht="15" hidden="false" customHeight="false" outlineLevel="0" collapsed="false">
      <c r="A268" s="12"/>
      <c r="B268" s="13"/>
      <c r="C268" s="13"/>
      <c r="D268" s="13"/>
      <c r="E268" s="14"/>
      <c r="F268" s="15"/>
      <c r="G268" s="16" t="str">
        <f aca="false">IF(E268="","",E268*IF(F268="",1,F268))</f>
        <v/>
      </c>
      <c r="H268" s="13"/>
      <c r="I268" s="13"/>
    </row>
    <row r="269" customFormat="false" ht="15" hidden="false" customHeight="false" outlineLevel="0" collapsed="false">
      <c r="A269" s="12"/>
      <c r="B269" s="13"/>
      <c r="C269" s="13"/>
      <c r="D269" s="13"/>
      <c r="E269" s="14"/>
      <c r="F269" s="15"/>
      <c r="G269" s="16" t="str">
        <f aca="false">IF(E269="","",E269*IF(F269="",1,F269))</f>
        <v/>
      </c>
      <c r="H269" s="13"/>
      <c r="I269" s="13"/>
    </row>
    <row r="270" customFormat="false" ht="15" hidden="false" customHeight="false" outlineLevel="0" collapsed="false">
      <c r="A270" s="12"/>
      <c r="B270" s="13"/>
      <c r="C270" s="13"/>
      <c r="D270" s="13"/>
      <c r="E270" s="14"/>
      <c r="F270" s="15"/>
      <c r="G270" s="16" t="str">
        <f aca="false">IF(E270="","",E270*IF(F270="",1,F270))</f>
        <v/>
      </c>
      <c r="H270" s="13"/>
      <c r="I270" s="13"/>
    </row>
    <row r="271" customFormat="false" ht="15" hidden="false" customHeight="false" outlineLevel="0" collapsed="false">
      <c r="A271" s="12"/>
      <c r="B271" s="13"/>
      <c r="C271" s="13"/>
      <c r="D271" s="13"/>
      <c r="E271" s="14"/>
      <c r="F271" s="15"/>
      <c r="G271" s="16" t="str">
        <f aca="false">IF(E271="","",E271*IF(F271="",1,F271))</f>
        <v/>
      </c>
      <c r="H271" s="13"/>
      <c r="I271" s="13"/>
    </row>
    <row r="272" customFormat="false" ht="15" hidden="false" customHeight="false" outlineLevel="0" collapsed="false">
      <c r="A272" s="12"/>
      <c r="B272" s="13"/>
      <c r="C272" s="13"/>
      <c r="D272" s="13"/>
      <c r="E272" s="14"/>
      <c r="F272" s="15"/>
      <c r="G272" s="16" t="str">
        <f aca="false">IF(E272="","",E272*IF(F272="",1,F272))</f>
        <v/>
      </c>
      <c r="H272" s="13"/>
      <c r="I272" s="13"/>
    </row>
    <row r="273" customFormat="false" ht="15" hidden="false" customHeight="false" outlineLevel="0" collapsed="false">
      <c r="A273" s="12"/>
      <c r="B273" s="13"/>
      <c r="C273" s="13"/>
      <c r="D273" s="13"/>
      <c r="E273" s="14"/>
      <c r="F273" s="15"/>
      <c r="G273" s="16" t="str">
        <f aca="false">IF(E273="","",E273*IF(F273="",1,F273))</f>
        <v/>
      </c>
      <c r="H273" s="13"/>
      <c r="I273" s="13"/>
    </row>
    <row r="274" customFormat="false" ht="15" hidden="false" customHeight="false" outlineLevel="0" collapsed="false">
      <c r="A274" s="12"/>
      <c r="B274" s="13"/>
      <c r="C274" s="13"/>
      <c r="D274" s="13"/>
      <c r="E274" s="14"/>
      <c r="F274" s="15"/>
      <c r="G274" s="16" t="str">
        <f aca="false">IF(E274="","",E274*IF(F274="",1,F274))</f>
        <v/>
      </c>
      <c r="H274" s="13"/>
      <c r="I274" s="13"/>
    </row>
    <row r="275" customFormat="false" ht="15" hidden="false" customHeight="false" outlineLevel="0" collapsed="false">
      <c r="A275" s="12"/>
      <c r="B275" s="13"/>
      <c r="C275" s="13"/>
      <c r="D275" s="13"/>
      <c r="E275" s="14"/>
      <c r="F275" s="15"/>
      <c r="G275" s="16" t="str">
        <f aca="false">IF(E275="","",E275*IF(F275="",1,F275))</f>
        <v/>
      </c>
      <c r="H275" s="13"/>
      <c r="I275" s="13"/>
    </row>
    <row r="276" customFormat="false" ht="15" hidden="false" customHeight="false" outlineLevel="0" collapsed="false">
      <c r="A276" s="12"/>
      <c r="B276" s="13"/>
      <c r="C276" s="13"/>
      <c r="D276" s="13"/>
      <c r="E276" s="14"/>
      <c r="F276" s="15"/>
      <c r="G276" s="16" t="str">
        <f aca="false">IF(E276="","",E276*IF(F276="",1,F276))</f>
        <v/>
      </c>
      <c r="H276" s="13"/>
      <c r="I276" s="13"/>
    </row>
    <row r="277" customFormat="false" ht="15" hidden="false" customHeight="false" outlineLevel="0" collapsed="false">
      <c r="A277" s="12"/>
      <c r="B277" s="13"/>
      <c r="C277" s="13"/>
      <c r="D277" s="13"/>
      <c r="E277" s="14"/>
      <c r="F277" s="15"/>
      <c r="G277" s="16" t="str">
        <f aca="false">IF(E277="","",E277*IF(F277="",1,F277))</f>
        <v/>
      </c>
      <c r="H277" s="13"/>
      <c r="I277" s="13"/>
    </row>
    <row r="278" customFormat="false" ht="15" hidden="false" customHeight="false" outlineLevel="0" collapsed="false">
      <c r="A278" s="12"/>
      <c r="B278" s="13"/>
      <c r="C278" s="13"/>
      <c r="D278" s="13"/>
      <c r="E278" s="14"/>
      <c r="F278" s="15"/>
      <c r="G278" s="16" t="str">
        <f aca="false">IF(E278="","",E278*IF(F278="",1,F278))</f>
        <v/>
      </c>
      <c r="H278" s="13"/>
      <c r="I278" s="13"/>
    </row>
    <row r="279" customFormat="false" ht="15" hidden="false" customHeight="false" outlineLevel="0" collapsed="false">
      <c r="A279" s="12"/>
      <c r="B279" s="13"/>
      <c r="C279" s="13"/>
      <c r="D279" s="13"/>
      <c r="E279" s="14"/>
      <c r="F279" s="15"/>
      <c r="G279" s="16" t="str">
        <f aca="false">IF(E279="","",E279*IF(F279="",1,F279))</f>
        <v/>
      </c>
      <c r="H279" s="13"/>
      <c r="I279" s="13"/>
    </row>
    <row r="280" customFormat="false" ht="15" hidden="false" customHeight="false" outlineLevel="0" collapsed="false">
      <c r="A280" s="12"/>
      <c r="B280" s="13"/>
      <c r="C280" s="13"/>
      <c r="D280" s="13"/>
      <c r="E280" s="14"/>
      <c r="F280" s="15"/>
      <c r="G280" s="16" t="str">
        <f aca="false">IF(E280="","",E280*IF(F280="",1,F280))</f>
        <v/>
      </c>
      <c r="H280" s="13"/>
      <c r="I280" s="13"/>
    </row>
    <row r="281" customFormat="false" ht="15" hidden="false" customHeight="false" outlineLevel="0" collapsed="false">
      <c r="A281" s="12"/>
      <c r="B281" s="13"/>
      <c r="C281" s="13"/>
      <c r="D281" s="13"/>
      <c r="E281" s="14"/>
      <c r="F281" s="15"/>
      <c r="G281" s="16" t="str">
        <f aca="false">IF(E281="","",E281*IF(F281="",1,F281))</f>
        <v/>
      </c>
      <c r="H281" s="13"/>
      <c r="I281" s="13"/>
    </row>
    <row r="282" customFormat="false" ht="15" hidden="false" customHeight="false" outlineLevel="0" collapsed="false">
      <c r="A282" s="12"/>
      <c r="B282" s="13"/>
      <c r="C282" s="13"/>
      <c r="D282" s="13"/>
      <c r="E282" s="14"/>
      <c r="F282" s="15"/>
      <c r="G282" s="16" t="str">
        <f aca="false">IF(E282="","",E282*IF(F282="",1,F282))</f>
        <v/>
      </c>
      <c r="H282" s="13"/>
      <c r="I282" s="13"/>
    </row>
    <row r="283" customFormat="false" ht="15" hidden="false" customHeight="false" outlineLevel="0" collapsed="false">
      <c r="A283" s="12"/>
      <c r="B283" s="13"/>
      <c r="C283" s="13"/>
      <c r="D283" s="13"/>
      <c r="E283" s="14"/>
      <c r="F283" s="15"/>
      <c r="G283" s="16" t="str">
        <f aca="false">IF(E283="","",E283*IF(F283="",1,F283))</f>
        <v/>
      </c>
      <c r="H283" s="13"/>
      <c r="I283" s="13"/>
    </row>
    <row r="284" customFormat="false" ht="15" hidden="false" customHeight="false" outlineLevel="0" collapsed="false">
      <c r="A284" s="12"/>
      <c r="B284" s="13"/>
      <c r="C284" s="13"/>
      <c r="D284" s="13"/>
      <c r="E284" s="14"/>
      <c r="F284" s="15"/>
      <c r="G284" s="16" t="str">
        <f aca="false">IF(E284="","",E284*IF(F284="",1,F284))</f>
        <v/>
      </c>
      <c r="H284" s="13"/>
      <c r="I284" s="13"/>
    </row>
    <row r="285" customFormat="false" ht="15" hidden="false" customHeight="false" outlineLevel="0" collapsed="false">
      <c r="A285" s="12"/>
      <c r="B285" s="13"/>
      <c r="C285" s="13"/>
      <c r="D285" s="13"/>
      <c r="E285" s="14"/>
      <c r="F285" s="15"/>
      <c r="G285" s="16" t="str">
        <f aca="false">IF(E285="","",E285*IF(F285="",1,F285))</f>
        <v/>
      </c>
      <c r="H285" s="13"/>
      <c r="I285" s="13"/>
    </row>
    <row r="286" customFormat="false" ht="15" hidden="false" customHeight="false" outlineLevel="0" collapsed="false">
      <c r="A286" s="12"/>
      <c r="B286" s="13"/>
      <c r="C286" s="13"/>
      <c r="D286" s="13"/>
      <c r="E286" s="14"/>
      <c r="F286" s="15"/>
      <c r="G286" s="16" t="str">
        <f aca="false">IF(E286="","",E286*IF(F286="",1,F286))</f>
        <v/>
      </c>
      <c r="H286" s="13"/>
      <c r="I286" s="13"/>
    </row>
    <row r="287" customFormat="false" ht="15" hidden="false" customHeight="false" outlineLevel="0" collapsed="false">
      <c r="A287" s="12"/>
      <c r="B287" s="13"/>
      <c r="C287" s="13"/>
      <c r="D287" s="13"/>
      <c r="E287" s="14"/>
      <c r="F287" s="15"/>
      <c r="G287" s="16" t="str">
        <f aca="false">IF(E287="","",E287*IF(F287="",1,F287))</f>
        <v/>
      </c>
      <c r="H287" s="13"/>
      <c r="I287" s="13"/>
    </row>
    <row r="288" customFormat="false" ht="15" hidden="false" customHeight="false" outlineLevel="0" collapsed="false">
      <c r="A288" s="12"/>
      <c r="B288" s="13"/>
      <c r="C288" s="13"/>
      <c r="D288" s="13"/>
      <c r="E288" s="14"/>
      <c r="F288" s="15"/>
      <c r="G288" s="16" t="str">
        <f aca="false">IF(E288="","",E288*IF(F288="",1,F288))</f>
        <v/>
      </c>
      <c r="H288" s="13"/>
      <c r="I288" s="13"/>
    </row>
    <row r="289" customFormat="false" ht="15" hidden="false" customHeight="false" outlineLevel="0" collapsed="false">
      <c r="A289" s="12"/>
      <c r="B289" s="13"/>
      <c r="C289" s="13"/>
      <c r="D289" s="13"/>
      <c r="E289" s="14"/>
      <c r="F289" s="15"/>
      <c r="G289" s="16" t="str">
        <f aca="false">IF(E289="","",E289*IF(F289="",1,F289))</f>
        <v/>
      </c>
      <c r="H289" s="13"/>
      <c r="I289" s="13"/>
    </row>
    <row r="290" customFormat="false" ht="15" hidden="false" customHeight="false" outlineLevel="0" collapsed="false">
      <c r="A290" s="12"/>
      <c r="B290" s="13"/>
      <c r="C290" s="13"/>
      <c r="D290" s="13"/>
      <c r="E290" s="14"/>
      <c r="F290" s="15"/>
      <c r="G290" s="16" t="str">
        <f aca="false">IF(E290="","",E290*IF(F290="",1,F290))</f>
        <v/>
      </c>
      <c r="H290" s="13"/>
      <c r="I290" s="13"/>
    </row>
    <row r="291" customFormat="false" ht="15" hidden="false" customHeight="false" outlineLevel="0" collapsed="false">
      <c r="A291" s="12"/>
      <c r="B291" s="13"/>
      <c r="C291" s="13"/>
      <c r="D291" s="13"/>
      <c r="E291" s="14"/>
      <c r="F291" s="15"/>
      <c r="G291" s="16" t="str">
        <f aca="false">IF(E291="","",E291*IF(F291="",1,F291))</f>
        <v/>
      </c>
      <c r="H291" s="13"/>
      <c r="I291" s="13"/>
    </row>
    <row r="292" customFormat="false" ht="15" hidden="false" customHeight="false" outlineLevel="0" collapsed="false">
      <c r="A292" s="12"/>
      <c r="B292" s="13"/>
      <c r="C292" s="13"/>
      <c r="D292" s="13"/>
      <c r="E292" s="14"/>
      <c r="F292" s="15"/>
      <c r="G292" s="16" t="str">
        <f aca="false">IF(E292="","",E292*IF(F292="",1,F292))</f>
        <v/>
      </c>
      <c r="H292" s="13"/>
      <c r="I292" s="13"/>
    </row>
    <row r="293" customFormat="false" ht="15" hidden="false" customHeight="false" outlineLevel="0" collapsed="false">
      <c r="A293" s="12"/>
      <c r="B293" s="13"/>
      <c r="C293" s="13"/>
      <c r="D293" s="13"/>
      <c r="E293" s="14"/>
      <c r="F293" s="15"/>
      <c r="G293" s="16" t="str">
        <f aca="false">IF(E293="","",E293*IF(F293="",1,F293))</f>
        <v/>
      </c>
      <c r="H293" s="13"/>
      <c r="I293" s="13"/>
    </row>
    <row r="294" customFormat="false" ht="15" hidden="false" customHeight="false" outlineLevel="0" collapsed="false">
      <c r="A294" s="12"/>
      <c r="B294" s="13"/>
      <c r="C294" s="13"/>
      <c r="D294" s="13"/>
      <c r="E294" s="14"/>
      <c r="F294" s="15"/>
      <c r="G294" s="16" t="str">
        <f aca="false">IF(E294="","",E294*IF(F294="",1,F294))</f>
        <v/>
      </c>
      <c r="H294" s="13"/>
      <c r="I294" s="13"/>
    </row>
    <row r="295" customFormat="false" ht="15" hidden="false" customHeight="false" outlineLevel="0" collapsed="false">
      <c r="A295" s="12"/>
      <c r="B295" s="13"/>
      <c r="C295" s="13"/>
      <c r="D295" s="13"/>
      <c r="E295" s="14"/>
      <c r="F295" s="15"/>
      <c r="G295" s="16" t="str">
        <f aca="false">IF(E295="","",E295*IF(F295="",1,F295))</f>
        <v/>
      </c>
      <c r="H295" s="13"/>
      <c r="I295" s="13"/>
    </row>
    <row r="296" customFormat="false" ht="15" hidden="false" customHeight="false" outlineLevel="0" collapsed="false">
      <c r="A296" s="12"/>
      <c r="B296" s="13"/>
      <c r="C296" s="13"/>
      <c r="D296" s="13"/>
      <c r="E296" s="14"/>
      <c r="F296" s="15"/>
      <c r="G296" s="16" t="str">
        <f aca="false">IF(E296="","",E296*IF(F296="",1,F296))</f>
        <v/>
      </c>
      <c r="H296" s="13"/>
      <c r="I296" s="13"/>
    </row>
    <row r="297" customFormat="false" ht="15" hidden="false" customHeight="false" outlineLevel="0" collapsed="false">
      <c r="A297" s="12"/>
      <c r="B297" s="13"/>
      <c r="C297" s="13"/>
      <c r="D297" s="13"/>
      <c r="E297" s="14"/>
      <c r="F297" s="15"/>
      <c r="G297" s="16" t="str">
        <f aca="false">IF(E297="","",E297*IF(F297="",1,F297))</f>
        <v/>
      </c>
      <c r="H297" s="13"/>
      <c r="I297" s="13"/>
    </row>
    <row r="298" customFormat="false" ht="15" hidden="false" customHeight="false" outlineLevel="0" collapsed="false">
      <c r="A298" s="12"/>
      <c r="B298" s="13"/>
      <c r="C298" s="13"/>
      <c r="D298" s="13"/>
      <c r="E298" s="14"/>
      <c r="F298" s="15"/>
      <c r="G298" s="16" t="str">
        <f aca="false">IF(E298="","",E298*IF(F298="",1,F298))</f>
        <v/>
      </c>
      <c r="H298" s="13"/>
      <c r="I298" s="13"/>
    </row>
    <row r="299" customFormat="false" ht="15" hidden="false" customHeight="false" outlineLevel="0" collapsed="false">
      <c r="A299" s="12"/>
      <c r="B299" s="13"/>
      <c r="C299" s="13"/>
      <c r="D299" s="13"/>
      <c r="E299" s="14"/>
      <c r="F299" s="15"/>
      <c r="G299" s="16" t="str">
        <f aca="false">IF(E299="","",E299*IF(F299="",1,F299))</f>
        <v/>
      </c>
      <c r="H299" s="13"/>
      <c r="I299" s="13"/>
    </row>
    <row r="300" customFormat="false" ht="15" hidden="false" customHeight="false" outlineLevel="0" collapsed="false">
      <c r="A300" s="12"/>
      <c r="B300" s="13"/>
      <c r="C300" s="13"/>
      <c r="D300" s="13"/>
      <c r="E300" s="14"/>
      <c r="F300" s="15"/>
      <c r="G300" s="16" t="str">
        <f aca="false">IF(E300="","",E300*IF(F300="",1,F300))</f>
        <v/>
      </c>
      <c r="H300" s="13"/>
      <c r="I300" s="13"/>
    </row>
    <row r="301" customFormat="false" ht="15" hidden="false" customHeight="false" outlineLevel="0" collapsed="false">
      <c r="A301" s="12"/>
      <c r="B301" s="13"/>
      <c r="C301" s="13"/>
      <c r="D301" s="13"/>
      <c r="E301" s="14"/>
      <c r="F301" s="15"/>
      <c r="G301" s="16" t="str">
        <f aca="false">IF(E301="","",E301*IF(F301="",1,F301))</f>
        <v/>
      </c>
      <c r="H301" s="13"/>
      <c r="I301" s="13"/>
    </row>
    <row r="302" customFormat="false" ht="15" hidden="false" customHeight="false" outlineLevel="0" collapsed="false">
      <c r="A302" s="12"/>
      <c r="B302" s="13"/>
      <c r="C302" s="13"/>
      <c r="D302" s="13"/>
      <c r="E302" s="14"/>
      <c r="F302" s="15"/>
      <c r="G302" s="16" t="str">
        <f aca="false">IF(E302="","",E302*IF(F302="",1,F302))</f>
        <v/>
      </c>
      <c r="H302" s="13"/>
      <c r="I302" s="13"/>
    </row>
    <row r="303" customFormat="false" ht="15" hidden="false" customHeight="false" outlineLevel="0" collapsed="false">
      <c r="A303" s="12"/>
      <c r="B303" s="13"/>
      <c r="C303" s="13"/>
      <c r="D303" s="13"/>
      <c r="E303" s="14"/>
      <c r="F303" s="15"/>
      <c r="G303" s="16" t="str">
        <f aca="false">IF(E303="","",E303*IF(F303="",1,F303))</f>
        <v/>
      </c>
      <c r="H303" s="13"/>
      <c r="I303" s="13"/>
    </row>
    <row r="304" customFormat="false" ht="15" hidden="false" customHeight="false" outlineLevel="0" collapsed="false">
      <c r="A304" s="12"/>
      <c r="B304" s="13"/>
      <c r="C304" s="13"/>
      <c r="D304" s="13"/>
      <c r="E304" s="14"/>
      <c r="F304" s="15"/>
      <c r="G304" s="16" t="str">
        <f aca="false">IF(E304="","",E304*IF(F304="",1,F304))</f>
        <v/>
      </c>
      <c r="H304" s="13"/>
      <c r="I304" s="13"/>
    </row>
    <row r="305" customFormat="false" ht="15" hidden="false" customHeight="false" outlineLevel="0" collapsed="false">
      <c r="A305" s="12"/>
      <c r="B305" s="13"/>
      <c r="C305" s="13"/>
      <c r="D305" s="13"/>
      <c r="E305" s="14"/>
      <c r="F305" s="15"/>
      <c r="G305" s="16" t="str">
        <f aca="false">IF(E305="","",E305*IF(F305="",1,F305))</f>
        <v/>
      </c>
      <c r="H305" s="13"/>
      <c r="I305" s="13"/>
    </row>
    <row r="306" customFormat="false" ht="15" hidden="false" customHeight="false" outlineLevel="0" collapsed="false">
      <c r="A306" s="12"/>
      <c r="B306" s="13"/>
      <c r="C306" s="13"/>
      <c r="D306" s="13"/>
      <c r="E306" s="14"/>
      <c r="F306" s="15"/>
      <c r="G306" s="16" t="str">
        <f aca="false">IF(E306="","",E306*IF(F306="",1,F306))</f>
        <v/>
      </c>
      <c r="H306" s="13"/>
      <c r="I306" s="13"/>
    </row>
    <row r="307" customFormat="false" ht="15" hidden="false" customHeight="false" outlineLevel="0" collapsed="false">
      <c r="A307" s="12"/>
      <c r="B307" s="13"/>
      <c r="C307" s="13"/>
      <c r="D307" s="13"/>
      <c r="E307" s="14"/>
      <c r="F307" s="15"/>
      <c r="G307" s="16" t="str">
        <f aca="false">IF(E307="","",E307*IF(F307="",1,F307))</f>
        <v/>
      </c>
      <c r="H307" s="13"/>
      <c r="I307" s="13"/>
    </row>
    <row r="308" customFormat="false" ht="15" hidden="false" customHeight="false" outlineLevel="0" collapsed="false">
      <c r="A308" s="12"/>
      <c r="B308" s="13"/>
      <c r="C308" s="13"/>
      <c r="D308" s="13"/>
      <c r="E308" s="14"/>
      <c r="F308" s="15"/>
      <c r="G308" s="16" t="str">
        <f aca="false">IF(E308="","",E308*IF(F308="",1,F308))</f>
        <v/>
      </c>
      <c r="H308" s="13"/>
      <c r="I308" s="13"/>
    </row>
    <row r="309" customFormat="false" ht="15" hidden="false" customHeight="false" outlineLevel="0" collapsed="false">
      <c r="A309" s="12"/>
      <c r="B309" s="13"/>
      <c r="C309" s="13"/>
      <c r="D309" s="13"/>
      <c r="E309" s="14"/>
      <c r="F309" s="15"/>
      <c r="G309" s="16" t="str">
        <f aca="false">IF(E309="","",E309*IF(F309="",1,F309))</f>
        <v/>
      </c>
      <c r="H309" s="13"/>
      <c r="I309" s="13"/>
    </row>
    <row r="310" customFormat="false" ht="15" hidden="false" customHeight="false" outlineLevel="0" collapsed="false">
      <c r="A310" s="12"/>
      <c r="B310" s="13"/>
      <c r="C310" s="13"/>
      <c r="D310" s="13"/>
      <c r="E310" s="14"/>
      <c r="F310" s="15"/>
      <c r="G310" s="16" t="str">
        <f aca="false">IF(E310="","",E310*IF(F310="",1,F310))</f>
        <v/>
      </c>
      <c r="H310" s="13"/>
      <c r="I310" s="13"/>
    </row>
    <row r="311" customFormat="false" ht="15" hidden="false" customHeight="false" outlineLevel="0" collapsed="false">
      <c r="A311" s="12"/>
      <c r="B311" s="13"/>
      <c r="C311" s="13"/>
      <c r="D311" s="13"/>
      <c r="E311" s="14"/>
      <c r="F311" s="15"/>
      <c r="G311" s="16" t="str">
        <f aca="false">IF(E311="","",E311*IF(F311="",1,F311))</f>
        <v/>
      </c>
      <c r="H311" s="13"/>
      <c r="I311" s="13"/>
    </row>
    <row r="312" customFormat="false" ht="15" hidden="false" customHeight="false" outlineLevel="0" collapsed="false">
      <c r="A312" s="12"/>
      <c r="B312" s="13"/>
      <c r="C312" s="13"/>
      <c r="D312" s="13"/>
      <c r="E312" s="14"/>
      <c r="F312" s="15"/>
      <c r="G312" s="16" t="str">
        <f aca="false">IF(E312="","",E312*IF(F312="",1,F312))</f>
        <v/>
      </c>
      <c r="H312" s="13"/>
      <c r="I312" s="13"/>
    </row>
    <row r="313" customFormat="false" ht="15" hidden="false" customHeight="false" outlineLevel="0" collapsed="false">
      <c r="A313" s="12"/>
      <c r="B313" s="13"/>
      <c r="C313" s="13"/>
      <c r="D313" s="13"/>
      <c r="E313" s="14"/>
      <c r="F313" s="15"/>
      <c r="G313" s="16" t="str">
        <f aca="false">IF(E313="","",E313*IF(F313="",1,F313))</f>
        <v/>
      </c>
      <c r="H313" s="13"/>
      <c r="I313" s="13"/>
    </row>
    <row r="314" customFormat="false" ht="15" hidden="false" customHeight="false" outlineLevel="0" collapsed="false">
      <c r="A314" s="12"/>
      <c r="B314" s="13"/>
      <c r="C314" s="13"/>
      <c r="D314" s="13"/>
      <c r="E314" s="14"/>
      <c r="F314" s="15"/>
      <c r="G314" s="16" t="str">
        <f aca="false">IF(E314="","",E314*IF(F314="",1,F314))</f>
        <v/>
      </c>
      <c r="H314" s="13"/>
      <c r="I314" s="13"/>
    </row>
    <row r="315" customFormat="false" ht="15" hidden="false" customHeight="false" outlineLevel="0" collapsed="false">
      <c r="A315" s="12"/>
      <c r="B315" s="13"/>
      <c r="C315" s="13"/>
      <c r="D315" s="13"/>
      <c r="E315" s="14"/>
      <c r="F315" s="15"/>
      <c r="G315" s="16" t="str">
        <f aca="false">IF(E315="","",E315*IF(F315="",1,F315))</f>
        <v/>
      </c>
      <c r="H315" s="13"/>
      <c r="I315" s="13"/>
    </row>
    <row r="316" customFormat="false" ht="15" hidden="false" customHeight="false" outlineLevel="0" collapsed="false">
      <c r="A316" s="12"/>
      <c r="B316" s="13"/>
      <c r="C316" s="13"/>
      <c r="D316" s="13"/>
      <c r="E316" s="14"/>
      <c r="F316" s="15"/>
      <c r="G316" s="16" t="str">
        <f aca="false">IF(E316="","",E316*IF(F316="",1,F316))</f>
        <v/>
      </c>
      <c r="H316" s="13"/>
      <c r="I316" s="13"/>
    </row>
    <row r="317" customFormat="false" ht="15" hidden="false" customHeight="false" outlineLevel="0" collapsed="false">
      <c r="A317" s="12"/>
      <c r="B317" s="13"/>
      <c r="C317" s="13"/>
      <c r="D317" s="13"/>
      <c r="E317" s="14"/>
      <c r="F317" s="15"/>
      <c r="G317" s="16" t="str">
        <f aca="false">IF(E317="","",E317*IF(F317="",1,F317))</f>
        <v/>
      </c>
      <c r="H317" s="13"/>
      <c r="I317" s="13"/>
    </row>
    <row r="318" customFormat="false" ht="15" hidden="false" customHeight="false" outlineLevel="0" collapsed="false">
      <c r="A318" s="12"/>
      <c r="B318" s="13"/>
      <c r="C318" s="13"/>
      <c r="D318" s="13"/>
      <c r="E318" s="14"/>
      <c r="F318" s="15"/>
      <c r="G318" s="16" t="str">
        <f aca="false">IF(E318="","",E318*IF(F318="",1,F318))</f>
        <v/>
      </c>
      <c r="H318" s="13"/>
      <c r="I318" s="13"/>
    </row>
    <row r="319" customFormat="false" ht="15" hidden="false" customHeight="false" outlineLevel="0" collapsed="false">
      <c r="A319" s="12"/>
      <c r="B319" s="13"/>
      <c r="C319" s="13"/>
      <c r="D319" s="13"/>
      <c r="E319" s="14"/>
      <c r="F319" s="15"/>
      <c r="G319" s="16" t="str">
        <f aca="false">IF(E319="","",E319*IF(F319="",1,F319))</f>
        <v/>
      </c>
      <c r="H319" s="13"/>
      <c r="I319" s="13"/>
    </row>
    <row r="320" customFormat="false" ht="15" hidden="false" customHeight="false" outlineLevel="0" collapsed="false">
      <c r="A320" s="12"/>
      <c r="B320" s="13"/>
      <c r="C320" s="13"/>
      <c r="D320" s="13"/>
      <c r="E320" s="14"/>
      <c r="F320" s="15"/>
      <c r="G320" s="16" t="str">
        <f aca="false">IF(E320="","",E320*IF(F320="",1,F320))</f>
        <v/>
      </c>
      <c r="H320" s="13"/>
      <c r="I320" s="13"/>
    </row>
    <row r="321" customFormat="false" ht="15" hidden="false" customHeight="false" outlineLevel="0" collapsed="false">
      <c r="A321" s="12"/>
      <c r="B321" s="13"/>
      <c r="C321" s="13"/>
      <c r="D321" s="13"/>
      <c r="E321" s="14"/>
      <c r="F321" s="15"/>
      <c r="G321" s="16" t="str">
        <f aca="false">IF(E321="","",E321*IF(F321="",1,F321))</f>
        <v/>
      </c>
      <c r="H321" s="13"/>
      <c r="I321" s="13"/>
    </row>
    <row r="322" customFormat="false" ht="15" hidden="false" customHeight="false" outlineLevel="0" collapsed="false">
      <c r="A322" s="12"/>
      <c r="B322" s="13"/>
      <c r="C322" s="13"/>
      <c r="D322" s="13"/>
      <c r="E322" s="14"/>
      <c r="F322" s="15"/>
      <c r="G322" s="16" t="str">
        <f aca="false">IF(E322="","",E322*IF(F322="",1,F322))</f>
        <v/>
      </c>
      <c r="H322" s="13"/>
      <c r="I322" s="13"/>
    </row>
    <row r="323" customFormat="false" ht="15" hidden="false" customHeight="false" outlineLevel="0" collapsed="false">
      <c r="A323" s="12"/>
      <c r="B323" s="13"/>
      <c r="C323" s="13"/>
      <c r="D323" s="13"/>
      <c r="E323" s="14"/>
      <c r="F323" s="15"/>
      <c r="G323" s="16" t="str">
        <f aca="false">IF(E323="","",E323*IF(F323="",1,F323))</f>
        <v/>
      </c>
      <c r="H323" s="13"/>
      <c r="I323" s="13"/>
    </row>
    <row r="324" customFormat="false" ht="15" hidden="false" customHeight="false" outlineLevel="0" collapsed="false">
      <c r="A324" s="12"/>
      <c r="B324" s="13"/>
      <c r="C324" s="13"/>
      <c r="D324" s="13"/>
      <c r="E324" s="14"/>
      <c r="F324" s="15"/>
      <c r="G324" s="16" t="str">
        <f aca="false">IF(E324="","",E324*IF(F324="",1,F324))</f>
        <v/>
      </c>
      <c r="H324" s="13"/>
      <c r="I324" s="13"/>
    </row>
    <row r="325" customFormat="false" ht="15" hidden="false" customHeight="false" outlineLevel="0" collapsed="false">
      <c r="A325" s="12"/>
      <c r="B325" s="13"/>
      <c r="C325" s="13"/>
      <c r="D325" s="13"/>
      <c r="E325" s="14"/>
      <c r="F325" s="15"/>
      <c r="G325" s="16" t="str">
        <f aca="false">IF(E325="","",E325*IF(F325="",1,F325))</f>
        <v/>
      </c>
      <c r="H325" s="13"/>
      <c r="I325" s="13"/>
    </row>
    <row r="326" customFormat="false" ht="15" hidden="false" customHeight="false" outlineLevel="0" collapsed="false">
      <c r="A326" s="12"/>
      <c r="B326" s="13"/>
      <c r="C326" s="13"/>
      <c r="D326" s="13"/>
      <c r="E326" s="14"/>
      <c r="F326" s="15"/>
      <c r="G326" s="16" t="str">
        <f aca="false">IF(E326="","",E326*IF(F326="",1,F326))</f>
        <v/>
      </c>
      <c r="H326" s="13"/>
      <c r="I326" s="13"/>
    </row>
    <row r="327" customFormat="false" ht="15" hidden="false" customHeight="false" outlineLevel="0" collapsed="false">
      <c r="A327" s="12"/>
      <c r="B327" s="13"/>
      <c r="C327" s="13"/>
      <c r="D327" s="13"/>
      <c r="E327" s="14"/>
      <c r="F327" s="15"/>
      <c r="G327" s="16" t="str">
        <f aca="false">IF(E327="","",E327*IF(F327="",1,F327))</f>
        <v/>
      </c>
      <c r="H327" s="13"/>
      <c r="I327" s="13"/>
    </row>
    <row r="328" customFormat="false" ht="15" hidden="false" customHeight="false" outlineLevel="0" collapsed="false">
      <c r="A328" s="12"/>
      <c r="B328" s="13"/>
      <c r="C328" s="13"/>
      <c r="D328" s="13"/>
      <c r="E328" s="14"/>
      <c r="F328" s="15"/>
      <c r="G328" s="16" t="str">
        <f aca="false">IF(E328="","",E328*IF(F328="",1,F328))</f>
        <v/>
      </c>
      <c r="H328" s="13"/>
      <c r="I328" s="13"/>
    </row>
    <row r="329" customFormat="false" ht="15" hidden="false" customHeight="false" outlineLevel="0" collapsed="false">
      <c r="A329" s="12"/>
      <c r="B329" s="13"/>
      <c r="C329" s="13"/>
      <c r="D329" s="13"/>
      <c r="E329" s="14"/>
      <c r="F329" s="15"/>
      <c r="G329" s="16" t="str">
        <f aca="false">IF(E329="","",E329*IF(F329="",1,F329))</f>
        <v/>
      </c>
      <c r="H329" s="13"/>
      <c r="I329" s="13"/>
    </row>
    <row r="330" customFormat="false" ht="15" hidden="false" customHeight="false" outlineLevel="0" collapsed="false">
      <c r="A330" s="12"/>
      <c r="B330" s="13"/>
      <c r="C330" s="13"/>
      <c r="D330" s="13"/>
      <c r="E330" s="14"/>
      <c r="F330" s="15"/>
      <c r="G330" s="16" t="str">
        <f aca="false">IF(E330="","",E330*IF(F330="",1,F330))</f>
        <v/>
      </c>
      <c r="H330" s="13"/>
      <c r="I330" s="13"/>
    </row>
    <row r="331" customFormat="false" ht="15" hidden="false" customHeight="false" outlineLevel="0" collapsed="false">
      <c r="A331" s="12"/>
      <c r="B331" s="13"/>
      <c r="C331" s="13"/>
      <c r="D331" s="13"/>
      <c r="E331" s="14"/>
      <c r="F331" s="15"/>
      <c r="G331" s="16" t="str">
        <f aca="false">IF(E331="","",E331*IF(F331="",1,F331))</f>
        <v/>
      </c>
      <c r="H331" s="13"/>
      <c r="I331" s="13"/>
    </row>
    <row r="332" customFormat="false" ht="15" hidden="false" customHeight="false" outlineLevel="0" collapsed="false">
      <c r="A332" s="12"/>
      <c r="B332" s="13"/>
      <c r="C332" s="13"/>
      <c r="D332" s="13"/>
      <c r="E332" s="14"/>
      <c r="F332" s="15"/>
      <c r="G332" s="16" t="str">
        <f aca="false">IF(E332="","",E332*IF(F332="",1,F332))</f>
        <v/>
      </c>
      <c r="H332" s="13"/>
      <c r="I332" s="13"/>
    </row>
    <row r="333" customFormat="false" ht="15" hidden="false" customHeight="false" outlineLevel="0" collapsed="false">
      <c r="A333" s="12"/>
      <c r="B333" s="13"/>
      <c r="C333" s="13"/>
      <c r="D333" s="13"/>
      <c r="E333" s="14"/>
      <c r="F333" s="15"/>
      <c r="G333" s="16" t="str">
        <f aca="false">IF(E333="","",E333*IF(F333="",1,F333))</f>
        <v/>
      </c>
      <c r="H333" s="13"/>
      <c r="I333" s="13"/>
    </row>
    <row r="334" customFormat="false" ht="15" hidden="false" customHeight="false" outlineLevel="0" collapsed="false">
      <c r="A334" s="12"/>
      <c r="B334" s="13"/>
      <c r="C334" s="13"/>
      <c r="D334" s="13"/>
      <c r="E334" s="14"/>
      <c r="F334" s="15"/>
      <c r="G334" s="16" t="str">
        <f aca="false">IF(E334="","",E334*IF(F334="",1,F334))</f>
        <v/>
      </c>
      <c r="H334" s="13"/>
      <c r="I334" s="13"/>
    </row>
    <row r="335" customFormat="false" ht="15" hidden="false" customHeight="false" outlineLevel="0" collapsed="false">
      <c r="A335" s="12"/>
      <c r="B335" s="13"/>
      <c r="C335" s="13"/>
      <c r="D335" s="13"/>
      <c r="E335" s="14"/>
      <c r="F335" s="15"/>
      <c r="G335" s="16" t="str">
        <f aca="false">IF(E335="","",E335*IF(F335="",1,F335))</f>
        <v/>
      </c>
      <c r="H335" s="13"/>
      <c r="I335" s="13"/>
    </row>
    <row r="336" customFormat="false" ht="15" hidden="false" customHeight="false" outlineLevel="0" collapsed="false">
      <c r="A336" s="12"/>
      <c r="B336" s="13"/>
      <c r="C336" s="13"/>
      <c r="D336" s="13"/>
      <c r="E336" s="14"/>
      <c r="F336" s="15"/>
      <c r="G336" s="16" t="str">
        <f aca="false">IF(E336="","",E336*IF(F336="",1,F336))</f>
        <v/>
      </c>
      <c r="H336" s="13"/>
      <c r="I336" s="13"/>
    </row>
    <row r="337" customFormat="false" ht="15" hidden="false" customHeight="false" outlineLevel="0" collapsed="false">
      <c r="A337" s="12"/>
      <c r="B337" s="13"/>
      <c r="C337" s="13"/>
      <c r="D337" s="13"/>
      <c r="E337" s="14"/>
      <c r="F337" s="15"/>
      <c r="G337" s="16" t="str">
        <f aca="false">IF(E337="","",E337*IF(F337="",1,F337))</f>
        <v/>
      </c>
      <c r="H337" s="13"/>
      <c r="I337" s="13"/>
    </row>
    <row r="338" customFormat="false" ht="15" hidden="false" customHeight="false" outlineLevel="0" collapsed="false">
      <c r="A338" s="12"/>
      <c r="B338" s="13"/>
      <c r="C338" s="13"/>
      <c r="D338" s="13"/>
      <c r="E338" s="14"/>
      <c r="F338" s="15"/>
      <c r="G338" s="16" t="str">
        <f aca="false">IF(E338="","",E338*IF(F338="",1,F338))</f>
        <v/>
      </c>
      <c r="H338" s="13"/>
      <c r="I338" s="13"/>
    </row>
    <row r="339" customFormat="false" ht="15" hidden="false" customHeight="false" outlineLevel="0" collapsed="false">
      <c r="A339" s="12"/>
      <c r="B339" s="13"/>
      <c r="C339" s="13"/>
      <c r="D339" s="13"/>
      <c r="E339" s="14"/>
      <c r="F339" s="15"/>
      <c r="G339" s="16" t="str">
        <f aca="false">IF(E339="","",E339*IF(F339="",1,F339))</f>
        <v/>
      </c>
      <c r="H339" s="13"/>
      <c r="I339" s="13"/>
    </row>
    <row r="340" customFormat="false" ht="15" hidden="false" customHeight="false" outlineLevel="0" collapsed="false">
      <c r="A340" s="12"/>
      <c r="B340" s="13"/>
      <c r="C340" s="13"/>
      <c r="D340" s="13"/>
      <c r="E340" s="14"/>
      <c r="F340" s="15"/>
      <c r="G340" s="16" t="str">
        <f aca="false">IF(E340="","",E340*IF(F340="",1,F340))</f>
        <v/>
      </c>
      <c r="H340" s="13"/>
      <c r="I340" s="13"/>
    </row>
    <row r="341" customFormat="false" ht="15" hidden="false" customHeight="false" outlineLevel="0" collapsed="false">
      <c r="A341" s="12"/>
      <c r="B341" s="13"/>
      <c r="C341" s="13"/>
      <c r="D341" s="13"/>
      <c r="E341" s="14"/>
      <c r="F341" s="15"/>
      <c r="G341" s="16" t="str">
        <f aca="false">IF(E341="","",E341*IF(F341="",1,F341))</f>
        <v/>
      </c>
      <c r="H341" s="13"/>
      <c r="I341" s="13"/>
    </row>
    <row r="342" customFormat="false" ht="15" hidden="false" customHeight="false" outlineLevel="0" collapsed="false">
      <c r="A342" s="12"/>
      <c r="B342" s="13"/>
      <c r="C342" s="13"/>
      <c r="D342" s="13"/>
      <c r="E342" s="14"/>
      <c r="F342" s="15"/>
      <c r="G342" s="16" t="str">
        <f aca="false">IF(E342="","",E342*IF(F342="",1,F342))</f>
        <v/>
      </c>
      <c r="H342" s="13"/>
      <c r="I342" s="13"/>
    </row>
    <row r="343" customFormat="false" ht="15" hidden="false" customHeight="false" outlineLevel="0" collapsed="false">
      <c r="A343" s="12"/>
      <c r="B343" s="13"/>
      <c r="C343" s="13"/>
      <c r="D343" s="13"/>
      <c r="E343" s="14"/>
      <c r="F343" s="15"/>
      <c r="G343" s="16" t="str">
        <f aca="false">IF(E343="","",E343*IF(F343="",1,F343))</f>
        <v/>
      </c>
      <c r="H343" s="13"/>
      <c r="I343" s="13"/>
    </row>
    <row r="344" customFormat="false" ht="15" hidden="false" customHeight="false" outlineLevel="0" collapsed="false">
      <c r="A344" s="12"/>
      <c r="B344" s="13"/>
      <c r="C344" s="13"/>
      <c r="D344" s="13"/>
      <c r="E344" s="14"/>
      <c r="F344" s="15"/>
      <c r="G344" s="16" t="str">
        <f aca="false">IF(E344="","",E344*IF(F344="",1,F344))</f>
        <v/>
      </c>
      <c r="H344" s="13"/>
      <c r="I344" s="13"/>
    </row>
    <row r="345" customFormat="false" ht="15" hidden="false" customHeight="false" outlineLevel="0" collapsed="false">
      <c r="A345" s="12"/>
      <c r="B345" s="13"/>
      <c r="C345" s="13"/>
      <c r="D345" s="13"/>
      <c r="E345" s="14"/>
      <c r="F345" s="15"/>
      <c r="G345" s="16" t="str">
        <f aca="false">IF(E345="","",E345*IF(F345="",1,F345))</f>
        <v/>
      </c>
      <c r="H345" s="13"/>
      <c r="I345" s="13"/>
    </row>
    <row r="346" customFormat="false" ht="15" hidden="false" customHeight="false" outlineLevel="0" collapsed="false">
      <c r="A346" s="12"/>
      <c r="B346" s="13"/>
      <c r="C346" s="13"/>
      <c r="D346" s="13"/>
      <c r="E346" s="14"/>
      <c r="F346" s="15"/>
      <c r="G346" s="16" t="str">
        <f aca="false">IF(E346="","",E346*IF(F346="",1,F346))</f>
        <v/>
      </c>
      <c r="H346" s="13"/>
      <c r="I346" s="13"/>
    </row>
    <row r="347" customFormat="false" ht="15" hidden="false" customHeight="false" outlineLevel="0" collapsed="false">
      <c r="A347" s="12"/>
      <c r="B347" s="13"/>
      <c r="C347" s="13"/>
      <c r="D347" s="13"/>
      <c r="E347" s="14"/>
      <c r="F347" s="15"/>
      <c r="G347" s="16" t="str">
        <f aca="false">IF(E347="","",E347*IF(F347="",1,F347))</f>
        <v/>
      </c>
      <c r="H347" s="13"/>
      <c r="I347" s="13"/>
    </row>
    <row r="348" customFormat="false" ht="15" hidden="false" customHeight="false" outlineLevel="0" collapsed="false">
      <c r="A348" s="12"/>
      <c r="B348" s="13"/>
      <c r="C348" s="13"/>
      <c r="D348" s="13"/>
      <c r="E348" s="14"/>
      <c r="F348" s="15"/>
      <c r="G348" s="16" t="str">
        <f aca="false">IF(E348="","",E348*IF(F348="",1,F348))</f>
        <v/>
      </c>
      <c r="H348" s="13"/>
      <c r="I348" s="13"/>
    </row>
    <row r="349" customFormat="false" ht="15" hidden="false" customHeight="false" outlineLevel="0" collapsed="false">
      <c r="A349" s="12"/>
      <c r="B349" s="13"/>
      <c r="C349" s="13"/>
      <c r="D349" s="13"/>
      <c r="E349" s="14"/>
      <c r="F349" s="15"/>
      <c r="G349" s="16" t="str">
        <f aca="false">IF(E349="","",E349*IF(F349="",1,F349))</f>
        <v/>
      </c>
      <c r="H349" s="13"/>
      <c r="I349" s="13"/>
    </row>
    <row r="350" customFormat="false" ht="15" hidden="false" customHeight="false" outlineLevel="0" collapsed="false">
      <c r="A350" s="12"/>
      <c r="B350" s="13"/>
      <c r="C350" s="13"/>
      <c r="D350" s="13"/>
      <c r="E350" s="14"/>
      <c r="F350" s="15"/>
      <c r="G350" s="16" t="str">
        <f aca="false">IF(E350="","",E350*IF(F350="",1,F350))</f>
        <v/>
      </c>
      <c r="H350" s="13"/>
      <c r="I350" s="13"/>
    </row>
    <row r="351" customFormat="false" ht="15" hidden="false" customHeight="false" outlineLevel="0" collapsed="false">
      <c r="A351" s="12"/>
      <c r="B351" s="13"/>
      <c r="C351" s="13"/>
      <c r="D351" s="13"/>
      <c r="E351" s="14"/>
      <c r="F351" s="15"/>
      <c r="G351" s="16" t="str">
        <f aca="false">IF(E351="","",E351*IF(F351="",1,F351))</f>
        <v/>
      </c>
      <c r="H351" s="13"/>
      <c r="I351" s="13"/>
    </row>
    <row r="352" customFormat="false" ht="15" hidden="false" customHeight="false" outlineLevel="0" collapsed="false">
      <c r="A352" s="12"/>
      <c r="B352" s="13"/>
      <c r="C352" s="13"/>
      <c r="D352" s="13"/>
      <c r="E352" s="14"/>
      <c r="F352" s="15"/>
      <c r="G352" s="16" t="str">
        <f aca="false">IF(E352="","",E352*IF(F352="",1,F352))</f>
        <v/>
      </c>
      <c r="H352" s="13"/>
      <c r="I352" s="13"/>
    </row>
    <row r="353" customFormat="false" ht="15" hidden="false" customHeight="false" outlineLevel="0" collapsed="false">
      <c r="A353" s="12"/>
      <c r="B353" s="13"/>
      <c r="C353" s="13"/>
      <c r="D353" s="13"/>
      <c r="E353" s="14"/>
      <c r="F353" s="15"/>
      <c r="G353" s="16" t="str">
        <f aca="false">IF(E353="","",E353*IF(F353="",1,F353))</f>
        <v/>
      </c>
      <c r="H353" s="13"/>
      <c r="I353" s="13"/>
    </row>
    <row r="354" customFormat="false" ht="15" hidden="false" customHeight="false" outlineLevel="0" collapsed="false">
      <c r="A354" s="12"/>
      <c r="B354" s="13"/>
      <c r="C354" s="13"/>
      <c r="D354" s="13"/>
      <c r="E354" s="14"/>
      <c r="F354" s="15"/>
      <c r="G354" s="16" t="str">
        <f aca="false">IF(E354="","",E354*IF(F354="",1,F354))</f>
        <v/>
      </c>
      <c r="H354" s="13"/>
      <c r="I354" s="13"/>
    </row>
    <row r="355" customFormat="false" ht="15" hidden="false" customHeight="false" outlineLevel="0" collapsed="false">
      <c r="A355" s="12"/>
      <c r="B355" s="13"/>
      <c r="C355" s="13"/>
      <c r="D355" s="13"/>
      <c r="E355" s="14"/>
      <c r="F355" s="15"/>
      <c r="G355" s="16" t="str">
        <f aca="false">IF(E355="","",E355*IF(F355="",1,F355))</f>
        <v/>
      </c>
      <c r="H355" s="13"/>
      <c r="I355" s="13"/>
    </row>
    <row r="356" customFormat="false" ht="15" hidden="false" customHeight="false" outlineLevel="0" collapsed="false">
      <c r="A356" s="12"/>
      <c r="B356" s="13"/>
      <c r="C356" s="13"/>
      <c r="D356" s="13"/>
      <c r="E356" s="14"/>
      <c r="F356" s="15"/>
      <c r="G356" s="16" t="str">
        <f aca="false">IF(E356="","",E356*IF(F356="",1,F356))</f>
        <v/>
      </c>
      <c r="H356" s="13"/>
      <c r="I356" s="13"/>
    </row>
    <row r="357" customFormat="false" ht="15" hidden="false" customHeight="false" outlineLevel="0" collapsed="false">
      <c r="A357" s="12"/>
      <c r="B357" s="13"/>
      <c r="C357" s="13"/>
      <c r="D357" s="13"/>
      <c r="E357" s="14"/>
      <c r="F357" s="15"/>
      <c r="G357" s="16" t="str">
        <f aca="false">IF(E357="","",E357*IF(F357="",1,F357))</f>
        <v/>
      </c>
      <c r="H357" s="13"/>
      <c r="I357" s="13"/>
    </row>
    <row r="358" customFormat="false" ht="15" hidden="false" customHeight="false" outlineLevel="0" collapsed="false">
      <c r="A358" s="12"/>
      <c r="B358" s="13"/>
      <c r="C358" s="13"/>
      <c r="D358" s="13"/>
      <c r="E358" s="14"/>
      <c r="F358" s="15"/>
      <c r="G358" s="16" t="str">
        <f aca="false">IF(E358="","",E358*IF(F358="",1,F358))</f>
        <v/>
      </c>
      <c r="H358" s="13"/>
      <c r="I358" s="13"/>
    </row>
    <row r="359" customFormat="false" ht="15" hidden="false" customHeight="false" outlineLevel="0" collapsed="false">
      <c r="A359" s="12"/>
      <c r="B359" s="13"/>
      <c r="C359" s="13"/>
      <c r="D359" s="13"/>
      <c r="E359" s="14"/>
      <c r="F359" s="15"/>
      <c r="G359" s="16" t="str">
        <f aca="false">IF(E359="","",E359*IF(F359="",1,F359))</f>
        <v/>
      </c>
      <c r="H359" s="13"/>
      <c r="I359" s="13"/>
    </row>
    <row r="360" customFormat="false" ht="15" hidden="false" customHeight="false" outlineLevel="0" collapsed="false">
      <c r="A360" s="12"/>
      <c r="B360" s="13"/>
      <c r="C360" s="13"/>
      <c r="D360" s="13"/>
      <c r="E360" s="14"/>
      <c r="F360" s="15"/>
      <c r="G360" s="16" t="str">
        <f aca="false">IF(E360="","",E360*IF(F360="",1,F360))</f>
        <v/>
      </c>
      <c r="H360" s="13"/>
      <c r="I360" s="13"/>
    </row>
    <row r="361" customFormat="false" ht="15" hidden="false" customHeight="false" outlineLevel="0" collapsed="false">
      <c r="A361" s="12"/>
      <c r="B361" s="13"/>
      <c r="C361" s="13"/>
      <c r="D361" s="13"/>
      <c r="E361" s="14"/>
      <c r="F361" s="15"/>
      <c r="G361" s="16" t="str">
        <f aca="false">IF(E361="","",E361*IF(F361="",1,F361))</f>
        <v/>
      </c>
      <c r="H361" s="13"/>
      <c r="I361" s="13"/>
    </row>
    <row r="362" customFormat="false" ht="15" hidden="false" customHeight="false" outlineLevel="0" collapsed="false">
      <c r="A362" s="12"/>
      <c r="B362" s="13"/>
      <c r="C362" s="13"/>
      <c r="D362" s="13"/>
      <c r="E362" s="14"/>
      <c r="F362" s="15"/>
      <c r="G362" s="16" t="str">
        <f aca="false">IF(E362="","",E362*IF(F362="",1,F362))</f>
        <v/>
      </c>
      <c r="H362" s="13"/>
      <c r="I362" s="13"/>
    </row>
    <row r="363" customFormat="false" ht="15" hidden="false" customHeight="false" outlineLevel="0" collapsed="false">
      <c r="A363" s="12"/>
      <c r="B363" s="13"/>
      <c r="C363" s="13"/>
      <c r="D363" s="13"/>
      <c r="E363" s="14"/>
      <c r="F363" s="15"/>
      <c r="G363" s="16" t="str">
        <f aca="false">IF(E363="","",E363*IF(F363="",1,F363))</f>
        <v/>
      </c>
      <c r="H363" s="13"/>
      <c r="I363" s="13"/>
    </row>
    <row r="364" customFormat="false" ht="15" hidden="false" customHeight="false" outlineLevel="0" collapsed="false">
      <c r="A364" s="12"/>
      <c r="B364" s="13"/>
      <c r="C364" s="13"/>
      <c r="D364" s="13"/>
      <c r="E364" s="14"/>
      <c r="F364" s="15"/>
      <c r="G364" s="16" t="str">
        <f aca="false">IF(E364="","",E364*IF(F364="",1,F364))</f>
        <v/>
      </c>
      <c r="H364" s="13"/>
      <c r="I364" s="13"/>
    </row>
    <row r="365" customFormat="false" ht="15" hidden="false" customHeight="false" outlineLevel="0" collapsed="false">
      <c r="A365" s="12"/>
      <c r="B365" s="13"/>
      <c r="C365" s="13"/>
      <c r="D365" s="13"/>
      <c r="E365" s="14"/>
      <c r="F365" s="15"/>
      <c r="G365" s="16" t="str">
        <f aca="false">IF(E365="","",E365*IF(F365="",1,F365))</f>
        <v/>
      </c>
      <c r="H365" s="13"/>
      <c r="I365" s="13"/>
    </row>
    <row r="366" customFormat="false" ht="15" hidden="false" customHeight="false" outlineLevel="0" collapsed="false">
      <c r="A366" s="12"/>
      <c r="B366" s="13"/>
      <c r="C366" s="13"/>
      <c r="D366" s="13"/>
      <c r="E366" s="14"/>
      <c r="F366" s="15"/>
      <c r="G366" s="16" t="str">
        <f aca="false">IF(E366="","",E366*IF(F366="",1,F366))</f>
        <v/>
      </c>
      <c r="H366" s="13"/>
      <c r="I366" s="13"/>
    </row>
    <row r="367" customFormat="false" ht="15" hidden="false" customHeight="false" outlineLevel="0" collapsed="false">
      <c r="A367" s="12"/>
      <c r="B367" s="13"/>
      <c r="C367" s="13"/>
      <c r="D367" s="13"/>
      <c r="E367" s="14"/>
      <c r="F367" s="15"/>
      <c r="G367" s="16" t="str">
        <f aca="false">IF(E367="","",E367*IF(F367="",1,F367))</f>
        <v/>
      </c>
      <c r="H367" s="13"/>
      <c r="I367" s="13"/>
    </row>
    <row r="368" customFormat="false" ht="15" hidden="false" customHeight="false" outlineLevel="0" collapsed="false">
      <c r="A368" s="12"/>
      <c r="B368" s="13"/>
      <c r="C368" s="13"/>
      <c r="D368" s="13"/>
      <c r="E368" s="14"/>
      <c r="F368" s="15"/>
      <c r="G368" s="16" t="str">
        <f aca="false">IF(E368="","",E368*IF(F368="",1,F368))</f>
        <v/>
      </c>
      <c r="H368" s="13"/>
      <c r="I368" s="13"/>
    </row>
    <row r="369" customFormat="false" ht="15" hidden="false" customHeight="false" outlineLevel="0" collapsed="false">
      <c r="A369" s="12"/>
      <c r="B369" s="13"/>
      <c r="C369" s="13"/>
      <c r="D369" s="13"/>
      <c r="E369" s="14"/>
      <c r="F369" s="15"/>
      <c r="G369" s="16" t="str">
        <f aca="false">IF(E369="","",E369*IF(F369="",1,F369))</f>
        <v/>
      </c>
      <c r="H369" s="13"/>
      <c r="I369" s="13"/>
    </row>
    <row r="370" customFormat="false" ht="15" hidden="false" customHeight="false" outlineLevel="0" collapsed="false">
      <c r="A370" s="12"/>
      <c r="B370" s="13"/>
      <c r="C370" s="13"/>
      <c r="D370" s="13"/>
      <c r="E370" s="14"/>
      <c r="F370" s="15"/>
      <c r="G370" s="16" t="str">
        <f aca="false">IF(E370="","",E370*IF(F370="",1,F370))</f>
        <v/>
      </c>
      <c r="H370" s="13"/>
      <c r="I370" s="13"/>
    </row>
    <row r="371" customFormat="false" ht="15" hidden="false" customHeight="false" outlineLevel="0" collapsed="false">
      <c r="A371" s="12"/>
      <c r="B371" s="13"/>
      <c r="C371" s="13"/>
      <c r="D371" s="13"/>
      <c r="E371" s="14"/>
      <c r="F371" s="15"/>
      <c r="G371" s="16" t="str">
        <f aca="false">IF(E371="","",E371*IF(F371="",1,F371))</f>
        <v/>
      </c>
      <c r="H371" s="13"/>
      <c r="I371" s="13"/>
    </row>
    <row r="372" customFormat="false" ht="15" hidden="false" customHeight="false" outlineLevel="0" collapsed="false">
      <c r="A372" s="12"/>
      <c r="B372" s="13"/>
      <c r="C372" s="13"/>
      <c r="D372" s="13"/>
      <c r="E372" s="14"/>
      <c r="F372" s="15"/>
      <c r="G372" s="16" t="str">
        <f aca="false">IF(E372="","",E372*IF(F372="",1,F372))</f>
        <v/>
      </c>
      <c r="H372" s="13"/>
      <c r="I372" s="13"/>
    </row>
    <row r="373" customFormat="false" ht="15" hidden="false" customHeight="false" outlineLevel="0" collapsed="false">
      <c r="A373" s="12"/>
      <c r="B373" s="13"/>
      <c r="C373" s="13"/>
      <c r="D373" s="13"/>
      <c r="E373" s="14"/>
      <c r="F373" s="15"/>
      <c r="G373" s="16" t="str">
        <f aca="false">IF(E373="","",E373*IF(F373="",1,F373))</f>
        <v/>
      </c>
      <c r="H373" s="13"/>
      <c r="I373" s="13"/>
    </row>
    <row r="374" customFormat="false" ht="15" hidden="false" customHeight="false" outlineLevel="0" collapsed="false">
      <c r="A374" s="12"/>
      <c r="B374" s="13"/>
      <c r="C374" s="13"/>
      <c r="D374" s="13"/>
      <c r="E374" s="14"/>
      <c r="F374" s="15"/>
      <c r="G374" s="16" t="str">
        <f aca="false">IF(E374="","",E374*IF(F374="",1,F374))</f>
        <v/>
      </c>
      <c r="H374" s="13"/>
      <c r="I374" s="13"/>
    </row>
    <row r="375" customFormat="false" ht="15" hidden="false" customHeight="false" outlineLevel="0" collapsed="false">
      <c r="A375" s="12"/>
      <c r="B375" s="13"/>
      <c r="C375" s="13"/>
      <c r="D375" s="13"/>
      <c r="E375" s="14"/>
      <c r="F375" s="15"/>
      <c r="G375" s="16" t="str">
        <f aca="false">IF(E375="","",E375*IF(F375="",1,F375))</f>
        <v/>
      </c>
      <c r="H375" s="13"/>
      <c r="I375" s="13"/>
    </row>
    <row r="376" customFormat="false" ht="15" hidden="false" customHeight="false" outlineLevel="0" collapsed="false">
      <c r="A376" s="12"/>
      <c r="B376" s="13"/>
      <c r="C376" s="13"/>
      <c r="D376" s="13"/>
      <c r="E376" s="14"/>
      <c r="F376" s="15"/>
      <c r="G376" s="16" t="str">
        <f aca="false">IF(E376="","",E376*IF(F376="",1,F376))</f>
        <v/>
      </c>
      <c r="H376" s="13"/>
      <c r="I376" s="13"/>
    </row>
    <row r="377" customFormat="false" ht="15" hidden="false" customHeight="false" outlineLevel="0" collapsed="false">
      <c r="A377" s="12"/>
      <c r="B377" s="13"/>
      <c r="C377" s="13"/>
      <c r="D377" s="13"/>
      <c r="E377" s="14"/>
      <c r="F377" s="15"/>
      <c r="G377" s="16" t="str">
        <f aca="false">IF(E377="","",E377*IF(F377="",1,F377))</f>
        <v/>
      </c>
      <c r="H377" s="13"/>
      <c r="I377" s="13"/>
    </row>
    <row r="378" customFormat="false" ht="15" hidden="false" customHeight="false" outlineLevel="0" collapsed="false">
      <c r="A378" s="12"/>
      <c r="B378" s="13"/>
      <c r="C378" s="13"/>
      <c r="D378" s="13"/>
      <c r="E378" s="14"/>
      <c r="F378" s="15"/>
      <c r="G378" s="16" t="str">
        <f aca="false">IF(E378="","",E378*IF(F378="",1,F378))</f>
        <v/>
      </c>
      <c r="H378" s="13"/>
      <c r="I378" s="13"/>
    </row>
    <row r="379" customFormat="false" ht="15" hidden="false" customHeight="false" outlineLevel="0" collapsed="false">
      <c r="A379" s="12"/>
      <c r="B379" s="13"/>
      <c r="C379" s="13"/>
      <c r="D379" s="13"/>
      <c r="E379" s="14"/>
      <c r="F379" s="15"/>
      <c r="G379" s="16" t="str">
        <f aca="false">IF(E379="","",E379*IF(F379="",1,F379))</f>
        <v/>
      </c>
      <c r="H379" s="13"/>
      <c r="I379" s="13"/>
    </row>
    <row r="380" customFormat="false" ht="15" hidden="false" customHeight="false" outlineLevel="0" collapsed="false">
      <c r="A380" s="12"/>
      <c r="B380" s="13"/>
      <c r="C380" s="13"/>
      <c r="D380" s="13"/>
      <c r="E380" s="14"/>
      <c r="F380" s="15"/>
      <c r="G380" s="16" t="str">
        <f aca="false">IF(E380="","",E380*IF(F380="",1,F380))</f>
        <v/>
      </c>
      <c r="H380" s="13"/>
      <c r="I380" s="13"/>
    </row>
    <row r="381" customFormat="false" ht="15" hidden="false" customHeight="false" outlineLevel="0" collapsed="false">
      <c r="A381" s="12"/>
      <c r="B381" s="13"/>
      <c r="C381" s="13"/>
      <c r="D381" s="13"/>
      <c r="E381" s="14"/>
      <c r="F381" s="15"/>
      <c r="G381" s="16" t="str">
        <f aca="false">IF(E381="","",E381*IF(F381="",1,F381))</f>
        <v/>
      </c>
      <c r="H381" s="13"/>
      <c r="I381" s="13"/>
    </row>
    <row r="382" customFormat="false" ht="15" hidden="false" customHeight="false" outlineLevel="0" collapsed="false">
      <c r="A382" s="12"/>
      <c r="B382" s="13"/>
      <c r="C382" s="13"/>
      <c r="D382" s="13"/>
      <c r="E382" s="14"/>
      <c r="F382" s="15"/>
      <c r="G382" s="16" t="str">
        <f aca="false">IF(E382="","",E382*IF(F382="",1,F382))</f>
        <v/>
      </c>
      <c r="H382" s="13"/>
      <c r="I382" s="13"/>
    </row>
    <row r="383" customFormat="false" ht="15" hidden="false" customHeight="false" outlineLevel="0" collapsed="false">
      <c r="A383" s="12"/>
      <c r="B383" s="13"/>
      <c r="C383" s="13"/>
      <c r="D383" s="13"/>
      <c r="E383" s="14"/>
      <c r="F383" s="15"/>
      <c r="G383" s="16" t="str">
        <f aca="false">IF(E383="","",E383*IF(F383="",1,F383))</f>
        <v/>
      </c>
      <c r="H383" s="13"/>
      <c r="I383" s="13"/>
    </row>
    <row r="384" customFormat="false" ht="15" hidden="false" customHeight="false" outlineLevel="0" collapsed="false">
      <c r="A384" s="12"/>
      <c r="B384" s="13"/>
      <c r="C384" s="13"/>
      <c r="D384" s="13"/>
      <c r="E384" s="14"/>
      <c r="F384" s="15"/>
      <c r="G384" s="16" t="str">
        <f aca="false">IF(E384="","",E384*IF(F384="",1,F384))</f>
        <v/>
      </c>
      <c r="H384" s="13"/>
      <c r="I384" s="13"/>
    </row>
    <row r="385" customFormat="false" ht="15" hidden="false" customHeight="false" outlineLevel="0" collapsed="false">
      <c r="A385" s="12"/>
      <c r="B385" s="13"/>
      <c r="C385" s="13"/>
      <c r="D385" s="13"/>
      <c r="E385" s="14"/>
      <c r="F385" s="15"/>
      <c r="G385" s="16" t="str">
        <f aca="false">IF(E385="","",E385*IF(F385="",1,F385))</f>
        <v/>
      </c>
      <c r="H385" s="13"/>
      <c r="I385" s="13"/>
    </row>
    <row r="386" customFormat="false" ht="15" hidden="false" customHeight="false" outlineLevel="0" collapsed="false">
      <c r="A386" s="12"/>
      <c r="B386" s="13"/>
      <c r="C386" s="13"/>
      <c r="D386" s="13"/>
      <c r="E386" s="14"/>
      <c r="F386" s="15"/>
      <c r="G386" s="16" t="str">
        <f aca="false">IF(E386="","",E386*IF(F386="",1,F386))</f>
        <v/>
      </c>
      <c r="H386" s="13"/>
      <c r="I386" s="13"/>
    </row>
    <row r="387" customFormat="false" ht="15" hidden="false" customHeight="false" outlineLevel="0" collapsed="false">
      <c r="A387" s="12"/>
      <c r="B387" s="13"/>
      <c r="C387" s="13"/>
      <c r="D387" s="13"/>
      <c r="E387" s="14"/>
      <c r="F387" s="15"/>
      <c r="G387" s="16" t="str">
        <f aca="false">IF(E387="","",E387*IF(F387="",1,F387))</f>
        <v/>
      </c>
      <c r="H387" s="13"/>
      <c r="I387" s="13"/>
    </row>
    <row r="388" customFormat="false" ht="15" hidden="false" customHeight="false" outlineLevel="0" collapsed="false">
      <c r="A388" s="12"/>
      <c r="B388" s="13"/>
      <c r="C388" s="13"/>
      <c r="D388" s="13"/>
      <c r="E388" s="14"/>
      <c r="F388" s="15"/>
      <c r="G388" s="16" t="str">
        <f aca="false">IF(E388="","",E388*IF(F388="",1,F388))</f>
        <v/>
      </c>
      <c r="H388" s="13"/>
      <c r="I388" s="13"/>
    </row>
    <row r="389" customFormat="false" ht="15" hidden="false" customHeight="false" outlineLevel="0" collapsed="false">
      <c r="A389" s="12"/>
      <c r="B389" s="13"/>
      <c r="C389" s="13"/>
      <c r="D389" s="13"/>
      <c r="E389" s="14"/>
      <c r="F389" s="15"/>
      <c r="G389" s="16" t="str">
        <f aca="false">IF(E389="","",E389*IF(F389="",1,F389))</f>
        <v/>
      </c>
      <c r="H389" s="13"/>
      <c r="I389" s="13"/>
    </row>
    <row r="390" customFormat="false" ht="15" hidden="false" customHeight="false" outlineLevel="0" collapsed="false">
      <c r="A390" s="12"/>
      <c r="B390" s="13"/>
      <c r="C390" s="13"/>
      <c r="D390" s="13"/>
      <c r="E390" s="14"/>
      <c r="F390" s="15"/>
      <c r="G390" s="16" t="str">
        <f aca="false">IF(E390="","",E390*IF(F390="",1,F390))</f>
        <v/>
      </c>
      <c r="H390" s="13"/>
      <c r="I390" s="13"/>
    </row>
    <row r="391" customFormat="false" ht="15" hidden="false" customHeight="false" outlineLevel="0" collapsed="false">
      <c r="A391" s="12"/>
      <c r="B391" s="13"/>
      <c r="C391" s="13"/>
      <c r="D391" s="13"/>
      <c r="E391" s="14"/>
      <c r="F391" s="15"/>
      <c r="G391" s="16" t="str">
        <f aca="false">IF(E391="","",E391*IF(F391="",1,F391))</f>
        <v/>
      </c>
      <c r="H391" s="13"/>
      <c r="I391" s="13"/>
    </row>
    <row r="392" customFormat="false" ht="15" hidden="false" customHeight="false" outlineLevel="0" collapsed="false">
      <c r="A392" s="12"/>
      <c r="B392" s="13"/>
      <c r="C392" s="13"/>
      <c r="D392" s="13"/>
      <c r="E392" s="14"/>
      <c r="F392" s="15"/>
      <c r="G392" s="16" t="str">
        <f aca="false">IF(E392="","",E392*IF(F392="",1,F392))</f>
        <v/>
      </c>
      <c r="H392" s="13"/>
      <c r="I392" s="13"/>
    </row>
    <row r="393" customFormat="false" ht="15" hidden="false" customHeight="false" outlineLevel="0" collapsed="false">
      <c r="A393" s="12"/>
      <c r="B393" s="13"/>
      <c r="C393" s="13"/>
      <c r="D393" s="13"/>
      <c r="E393" s="14"/>
      <c r="F393" s="15"/>
      <c r="G393" s="16" t="str">
        <f aca="false">IF(E393="","",E393*IF(F393="",1,F393))</f>
        <v/>
      </c>
      <c r="H393" s="13"/>
      <c r="I393" s="13"/>
    </row>
    <row r="394" customFormat="false" ht="15" hidden="false" customHeight="false" outlineLevel="0" collapsed="false">
      <c r="A394" s="12"/>
      <c r="B394" s="13"/>
      <c r="C394" s="13"/>
      <c r="D394" s="13"/>
      <c r="E394" s="14"/>
      <c r="F394" s="15"/>
      <c r="G394" s="16" t="str">
        <f aca="false">IF(E394="","",E394*IF(F394="",1,F394))</f>
        <v/>
      </c>
      <c r="H394" s="13"/>
      <c r="I394" s="13"/>
    </row>
    <row r="395" customFormat="false" ht="15" hidden="false" customHeight="false" outlineLevel="0" collapsed="false">
      <c r="A395" s="12"/>
      <c r="B395" s="13"/>
      <c r="C395" s="13"/>
      <c r="D395" s="13"/>
      <c r="E395" s="14"/>
      <c r="F395" s="15"/>
      <c r="G395" s="16" t="str">
        <f aca="false">IF(E395="","",E395*IF(F395="",1,F395))</f>
        <v/>
      </c>
      <c r="H395" s="13"/>
      <c r="I395" s="13"/>
    </row>
    <row r="396" customFormat="false" ht="15" hidden="false" customHeight="false" outlineLevel="0" collapsed="false">
      <c r="A396" s="12"/>
      <c r="B396" s="13"/>
      <c r="C396" s="13"/>
      <c r="D396" s="13"/>
      <c r="E396" s="14"/>
      <c r="F396" s="15"/>
      <c r="G396" s="16" t="str">
        <f aca="false">IF(E396="","",E396*IF(F396="",1,F396))</f>
        <v/>
      </c>
      <c r="H396" s="13"/>
      <c r="I396" s="13"/>
    </row>
    <row r="397" customFormat="false" ht="15" hidden="false" customHeight="false" outlineLevel="0" collapsed="false">
      <c r="A397" s="12"/>
      <c r="B397" s="13"/>
      <c r="C397" s="13"/>
      <c r="D397" s="13"/>
      <c r="E397" s="14"/>
      <c r="F397" s="15"/>
      <c r="G397" s="16" t="str">
        <f aca="false">IF(E397="","",E397*IF(F397="",1,F397))</f>
        <v/>
      </c>
      <c r="H397" s="13"/>
      <c r="I397" s="13"/>
    </row>
    <row r="398" customFormat="false" ht="15" hidden="false" customHeight="false" outlineLevel="0" collapsed="false">
      <c r="A398" s="12"/>
      <c r="B398" s="13"/>
      <c r="C398" s="13"/>
      <c r="D398" s="13"/>
      <c r="E398" s="14"/>
      <c r="F398" s="15"/>
      <c r="G398" s="16" t="str">
        <f aca="false">IF(E398="","",E398*IF(F398="",1,F398))</f>
        <v/>
      </c>
      <c r="H398" s="13"/>
      <c r="I398" s="13"/>
    </row>
    <row r="399" customFormat="false" ht="15" hidden="false" customHeight="false" outlineLevel="0" collapsed="false">
      <c r="A399" s="12"/>
      <c r="B399" s="13"/>
      <c r="C399" s="13"/>
      <c r="D399" s="13"/>
      <c r="E399" s="14"/>
      <c r="F399" s="15"/>
      <c r="G399" s="16" t="str">
        <f aca="false">IF(E399="","",E399*IF(F399="",1,F399))</f>
        <v/>
      </c>
      <c r="H399" s="13"/>
      <c r="I399" s="13"/>
    </row>
    <row r="400" customFormat="false" ht="15" hidden="false" customHeight="false" outlineLevel="0" collapsed="false">
      <c r="A400" s="12"/>
      <c r="B400" s="13"/>
      <c r="C400" s="13"/>
      <c r="D400" s="13"/>
      <c r="E400" s="14"/>
      <c r="F400" s="15"/>
      <c r="G400" s="16" t="str">
        <f aca="false">IF(E400="","",E400*IF(F400="",1,F400))</f>
        <v/>
      </c>
      <c r="H400" s="13"/>
      <c r="I400" s="13"/>
    </row>
    <row r="401" customFormat="false" ht="15" hidden="false" customHeight="false" outlineLevel="0" collapsed="false">
      <c r="A401" s="12"/>
      <c r="B401" s="13"/>
      <c r="C401" s="13"/>
      <c r="D401" s="13"/>
      <c r="E401" s="14"/>
      <c r="F401" s="15"/>
      <c r="G401" s="16" t="str">
        <f aca="false">IF(E401="","",E401*IF(F401="",1,F401))</f>
        <v/>
      </c>
      <c r="H401" s="13"/>
      <c r="I401" s="13"/>
    </row>
    <row r="402" customFormat="false" ht="15" hidden="false" customHeight="false" outlineLevel="0" collapsed="false">
      <c r="A402" s="12"/>
      <c r="B402" s="13"/>
      <c r="C402" s="13"/>
      <c r="D402" s="13"/>
      <c r="E402" s="14"/>
      <c r="F402" s="15"/>
      <c r="G402" s="16" t="str">
        <f aca="false">IF(E402="","",E402*IF(F402="",1,F402))</f>
        <v/>
      </c>
      <c r="H402" s="13"/>
      <c r="I402" s="13"/>
    </row>
    <row r="403" customFormat="false" ht="15" hidden="false" customHeight="false" outlineLevel="0" collapsed="false">
      <c r="A403" s="12"/>
      <c r="B403" s="13"/>
      <c r="C403" s="13"/>
      <c r="D403" s="13"/>
      <c r="E403" s="14"/>
      <c r="F403" s="15"/>
      <c r="G403" s="16" t="str">
        <f aca="false">IF(E403="","",E403*IF(F403="",1,F403))</f>
        <v/>
      </c>
      <c r="H403" s="13"/>
      <c r="I403" s="13"/>
    </row>
    <row r="404" customFormat="false" ht="15" hidden="false" customHeight="false" outlineLevel="0" collapsed="false">
      <c r="A404" s="12"/>
      <c r="B404" s="13"/>
      <c r="C404" s="13"/>
      <c r="D404" s="13"/>
      <c r="E404" s="14"/>
      <c r="F404" s="15"/>
      <c r="G404" s="16" t="str">
        <f aca="false">IF(E404="","",E404*IF(F404="",1,F404))</f>
        <v/>
      </c>
      <c r="H404" s="13"/>
      <c r="I404" s="13"/>
    </row>
    <row r="405" customFormat="false" ht="15" hidden="false" customHeight="false" outlineLevel="0" collapsed="false">
      <c r="A405" s="12"/>
      <c r="B405" s="13"/>
      <c r="C405" s="13"/>
      <c r="D405" s="13"/>
      <c r="E405" s="14"/>
      <c r="F405" s="15"/>
      <c r="G405" s="16" t="str">
        <f aca="false">IF(E405="","",E405*IF(F405="",1,F405))</f>
        <v/>
      </c>
      <c r="H405" s="13"/>
      <c r="I405" s="13"/>
    </row>
    <row r="406" customFormat="false" ht="15" hidden="false" customHeight="false" outlineLevel="0" collapsed="false">
      <c r="A406" s="12"/>
      <c r="B406" s="13"/>
      <c r="C406" s="13"/>
      <c r="D406" s="13"/>
      <c r="E406" s="14"/>
      <c r="F406" s="15"/>
      <c r="G406" s="16" t="str">
        <f aca="false">IF(E406="","",E406*IF(F406="",1,F406))</f>
        <v/>
      </c>
      <c r="H406" s="13"/>
      <c r="I406" s="13"/>
    </row>
    <row r="407" customFormat="false" ht="15" hidden="false" customHeight="false" outlineLevel="0" collapsed="false">
      <c r="A407" s="12"/>
      <c r="B407" s="13"/>
      <c r="C407" s="13"/>
      <c r="D407" s="13"/>
      <c r="E407" s="14"/>
      <c r="F407" s="15"/>
      <c r="G407" s="16" t="str">
        <f aca="false">IF(E407="","",E407*IF(F407="",1,F407))</f>
        <v/>
      </c>
      <c r="H407" s="13"/>
      <c r="I407" s="13"/>
    </row>
    <row r="408" customFormat="false" ht="15" hidden="false" customHeight="false" outlineLevel="0" collapsed="false">
      <c r="A408" s="12"/>
      <c r="B408" s="13"/>
      <c r="C408" s="13"/>
      <c r="D408" s="13"/>
      <c r="E408" s="14"/>
      <c r="F408" s="15"/>
      <c r="G408" s="16" t="str">
        <f aca="false">IF(E408="","",E408*IF(F408="",1,F408))</f>
        <v/>
      </c>
      <c r="H408" s="13"/>
      <c r="I408" s="13"/>
    </row>
    <row r="409" customFormat="false" ht="15" hidden="false" customHeight="false" outlineLevel="0" collapsed="false">
      <c r="A409" s="12"/>
      <c r="B409" s="13"/>
      <c r="C409" s="13"/>
      <c r="D409" s="13"/>
      <c r="E409" s="14"/>
      <c r="F409" s="15"/>
      <c r="G409" s="16" t="str">
        <f aca="false">IF(E409="","",E409*IF(F409="",1,F409))</f>
        <v/>
      </c>
      <c r="H409" s="13"/>
      <c r="I409" s="13"/>
    </row>
    <row r="410" customFormat="false" ht="15" hidden="false" customHeight="false" outlineLevel="0" collapsed="false">
      <c r="A410" s="12"/>
      <c r="B410" s="13"/>
      <c r="C410" s="13"/>
      <c r="D410" s="13"/>
      <c r="E410" s="14"/>
      <c r="F410" s="15"/>
      <c r="G410" s="16" t="str">
        <f aca="false">IF(E410="","",E410*IF(F410="",1,F410))</f>
        <v/>
      </c>
      <c r="H410" s="13"/>
      <c r="I410" s="13"/>
    </row>
    <row r="411" customFormat="false" ht="15" hidden="false" customHeight="false" outlineLevel="0" collapsed="false">
      <c r="A411" s="12"/>
      <c r="B411" s="13"/>
      <c r="C411" s="13"/>
      <c r="D411" s="13"/>
      <c r="E411" s="14"/>
      <c r="F411" s="15"/>
      <c r="G411" s="16" t="str">
        <f aca="false">IF(E411="","",E411*IF(F411="",1,F411))</f>
        <v/>
      </c>
      <c r="H411" s="13"/>
      <c r="I411" s="13"/>
    </row>
    <row r="412" customFormat="false" ht="15" hidden="false" customHeight="false" outlineLevel="0" collapsed="false">
      <c r="A412" s="12"/>
      <c r="B412" s="13"/>
      <c r="C412" s="13"/>
      <c r="D412" s="13"/>
      <c r="E412" s="14"/>
      <c r="F412" s="15"/>
      <c r="G412" s="16" t="str">
        <f aca="false">IF(E412="","",E412*IF(F412="",1,F412))</f>
        <v/>
      </c>
      <c r="H412" s="13"/>
      <c r="I412" s="13"/>
    </row>
    <row r="413" customFormat="false" ht="15" hidden="false" customHeight="false" outlineLevel="0" collapsed="false">
      <c r="A413" s="12"/>
      <c r="B413" s="13"/>
      <c r="C413" s="13"/>
      <c r="D413" s="13"/>
      <c r="E413" s="14"/>
      <c r="F413" s="15"/>
      <c r="G413" s="16" t="str">
        <f aca="false">IF(E413="","",E413*IF(F413="",1,F413))</f>
        <v/>
      </c>
      <c r="H413" s="13"/>
      <c r="I413" s="13"/>
    </row>
    <row r="414" customFormat="false" ht="15" hidden="false" customHeight="false" outlineLevel="0" collapsed="false">
      <c r="A414" s="12"/>
      <c r="B414" s="13"/>
      <c r="C414" s="13"/>
      <c r="D414" s="13"/>
      <c r="E414" s="14"/>
      <c r="F414" s="15"/>
      <c r="G414" s="16" t="str">
        <f aca="false">IF(E414="","",E414*IF(F414="",1,F414))</f>
        <v/>
      </c>
      <c r="H414" s="13"/>
      <c r="I414" s="13"/>
    </row>
    <row r="415" customFormat="false" ht="15" hidden="false" customHeight="false" outlineLevel="0" collapsed="false">
      <c r="A415" s="12"/>
      <c r="B415" s="13"/>
      <c r="C415" s="13"/>
      <c r="D415" s="13"/>
      <c r="E415" s="14"/>
      <c r="F415" s="15"/>
      <c r="G415" s="16" t="str">
        <f aca="false">IF(E415="","",E415*IF(F415="",1,F415))</f>
        <v/>
      </c>
      <c r="H415" s="13"/>
      <c r="I415" s="13"/>
    </row>
    <row r="416" customFormat="false" ht="15" hidden="false" customHeight="false" outlineLevel="0" collapsed="false">
      <c r="A416" s="12"/>
      <c r="B416" s="13"/>
      <c r="C416" s="13"/>
      <c r="D416" s="13"/>
      <c r="E416" s="14"/>
      <c r="F416" s="15"/>
      <c r="G416" s="16" t="str">
        <f aca="false">IF(E416="","",E416*IF(F416="",1,F416))</f>
        <v/>
      </c>
      <c r="H416" s="13"/>
      <c r="I416" s="13"/>
    </row>
    <row r="417" customFormat="false" ht="15" hidden="false" customHeight="false" outlineLevel="0" collapsed="false">
      <c r="A417" s="12"/>
      <c r="B417" s="13"/>
      <c r="C417" s="13"/>
      <c r="D417" s="13"/>
      <c r="E417" s="14"/>
      <c r="F417" s="15"/>
      <c r="G417" s="16" t="str">
        <f aca="false">IF(E417="","",E417*IF(F417="",1,F417))</f>
        <v/>
      </c>
      <c r="H417" s="13"/>
      <c r="I417" s="13"/>
    </row>
    <row r="418" customFormat="false" ht="15" hidden="false" customHeight="false" outlineLevel="0" collapsed="false">
      <c r="A418" s="12"/>
      <c r="B418" s="13"/>
      <c r="C418" s="13"/>
      <c r="D418" s="13"/>
      <c r="E418" s="14"/>
      <c r="F418" s="15"/>
      <c r="G418" s="16" t="str">
        <f aca="false">IF(E418="","",E418*IF(F418="",1,F418))</f>
        <v/>
      </c>
      <c r="H418" s="13"/>
      <c r="I418" s="13"/>
    </row>
    <row r="419" customFormat="false" ht="15" hidden="false" customHeight="false" outlineLevel="0" collapsed="false">
      <c r="A419" s="12"/>
      <c r="B419" s="13"/>
      <c r="C419" s="13"/>
      <c r="D419" s="13"/>
      <c r="E419" s="14"/>
      <c r="F419" s="15"/>
      <c r="G419" s="16" t="str">
        <f aca="false">IF(E419="","",E419*IF(F419="",1,F419))</f>
        <v/>
      </c>
      <c r="H419" s="13"/>
      <c r="I419" s="13"/>
    </row>
    <row r="420" customFormat="false" ht="15" hidden="false" customHeight="false" outlineLevel="0" collapsed="false">
      <c r="A420" s="12"/>
      <c r="B420" s="13"/>
      <c r="C420" s="13"/>
      <c r="D420" s="13"/>
      <c r="E420" s="14"/>
      <c r="F420" s="15"/>
      <c r="G420" s="16" t="str">
        <f aca="false">IF(E420="","",E420*IF(F420="",1,F420))</f>
        <v/>
      </c>
      <c r="H420" s="13"/>
      <c r="I420" s="13"/>
    </row>
    <row r="421" customFormat="false" ht="15" hidden="false" customHeight="false" outlineLevel="0" collapsed="false">
      <c r="A421" s="12"/>
      <c r="B421" s="13"/>
      <c r="C421" s="13"/>
      <c r="D421" s="13"/>
      <c r="E421" s="14"/>
      <c r="F421" s="15"/>
      <c r="G421" s="16" t="str">
        <f aca="false">IF(E421="","",E421*IF(F421="",1,F421))</f>
        <v/>
      </c>
      <c r="H421" s="13"/>
      <c r="I421" s="13"/>
    </row>
    <row r="422" customFormat="false" ht="15" hidden="false" customHeight="false" outlineLevel="0" collapsed="false">
      <c r="A422" s="12"/>
      <c r="B422" s="13"/>
      <c r="C422" s="13"/>
      <c r="D422" s="13"/>
      <c r="E422" s="14"/>
      <c r="F422" s="15"/>
      <c r="G422" s="16" t="str">
        <f aca="false">IF(E422="","",E422*IF(F422="",1,F422))</f>
        <v/>
      </c>
      <c r="H422" s="13"/>
      <c r="I422" s="13"/>
    </row>
    <row r="423" customFormat="false" ht="15" hidden="false" customHeight="false" outlineLevel="0" collapsed="false">
      <c r="A423" s="12"/>
      <c r="B423" s="13"/>
      <c r="C423" s="13"/>
      <c r="D423" s="13"/>
      <c r="E423" s="14"/>
      <c r="F423" s="15"/>
      <c r="G423" s="16" t="str">
        <f aca="false">IF(E423="","",E423*IF(F423="",1,F423))</f>
        <v/>
      </c>
      <c r="H423" s="13"/>
      <c r="I423" s="13"/>
    </row>
    <row r="424" customFormat="false" ht="15" hidden="false" customHeight="false" outlineLevel="0" collapsed="false">
      <c r="A424" s="12"/>
      <c r="B424" s="13"/>
      <c r="C424" s="13"/>
      <c r="D424" s="13"/>
      <c r="E424" s="14"/>
      <c r="F424" s="15"/>
      <c r="G424" s="16" t="str">
        <f aca="false">IF(E424="","",E424*IF(F424="",1,F424))</f>
        <v/>
      </c>
      <c r="H424" s="13"/>
      <c r="I424" s="13"/>
    </row>
    <row r="425" customFormat="false" ht="15" hidden="false" customHeight="false" outlineLevel="0" collapsed="false">
      <c r="A425" s="12"/>
      <c r="B425" s="13"/>
      <c r="C425" s="13"/>
      <c r="D425" s="13"/>
      <c r="E425" s="14"/>
      <c r="F425" s="15"/>
      <c r="G425" s="16" t="str">
        <f aca="false">IF(E425="","",E425*IF(F425="",1,F425))</f>
        <v/>
      </c>
      <c r="H425" s="13"/>
      <c r="I425" s="13"/>
    </row>
    <row r="426" customFormat="false" ht="15" hidden="false" customHeight="false" outlineLevel="0" collapsed="false">
      <c r="A426" s="12"/>
      <c r="B426" s="13"/>
      <c r="C426" s="13"/>
      <c r="D426" s="13"/>
      <c r="E426" s="14"/>
      <c r="F426" s="15"/>
      <c r="G426" s="16" t="str">
        <f aca="false">IF(E426="","",E426*IF(F426="",1,F426))</f>
        <v/>
      </c>
      <c r="H426" s="13"/>
      <c r="I426" s="13"/>
    </row>
    <row r="427" customFormat="false" ht="15" hidden="false" customHeight="false" outlineLevel="0" collapsed="false">
      <c r="A427" s="12"/>
      <c r="B427" s="13"/>
      <c r="C427" s="13"/>
      <c r="D427" s="13"/>
      <c r="E427" s="14"/>
      <c r="F427" s="15"/>
      <c r="G427" s="16" t="str">
        <f aca="false">IF(E427="","",E427*IF(F427="",1,F427))</f>
        <v/>
      </c>
      <c r="H427" s="13"/>
      <c r="I427" s="13"/>
    </row>
    <row r="428" customFormat="false" ht="15" hidden="false" customHeight="false" outlineLevel="0" collapsed="false">
      <c r="A428" s="12"/>
      <c r="B428" s="13"/>
      <c r="C428" s="13"/>
      <c r="D428" s="13"/>
      <c r="E428" s="14"/>
      <c r="F428" s="15"/>
      <c r="G428" s="16" t="str">
        <f aca="false">IF(E428="","",E428*IF(F428="",1,F428))</f>
        <v/>
      </c>
      <c r="H428" s="13"/>
      <c r="I428" s="13"/>
    </row>
    <row r="429" customFormat="false" ht="15" hidden="false" customHeight="false" outlineLevel="0" collapsed="false">
      <c r="A429" s="12"/>
      <c r="B429" s="13"/>
      <c r="C429" s="13"/>
      <c r="D429" s="13"/>
      <c r="E429" s="14"/>
      <c r="F429" s="15"/>
      <c r="G429" s="16" t="str">
        <f aca="false">IF(E429="","",E429*IF(F429="",1,F429))</f>
        <v/>
      </c>
      <c r="H429" s="13"/>
      <c r="I429" s="13"/>
    </row>
    <row r="430" customFormat="false" ht="15" hidden="false" customHeight="false" outlineLevel="0" collapsed="false">
      <c r="A430" s="12"/>
      <c r="B430" s="13"/>
      <c r="C430" s="13"/>
      <c r="D430" s="13"/>
      <c r="E430" s="14"/>
      <c r="F430" s="15"/>
      <c r="G430" s="16" t="str">
        <f aca="false">IF(E430="","",E430*IF(F430="",1,F430))</f>
        <v/>
      </c>
      <c r="H430" s="13"/>
      <c r="I430" s="13"/>
    </row>
    <row r="431" customFormat="false" ht="15" hidden="false" customHeight="false" outlineLevel="0" collapsed="false">
      <c r="A431" s="12"/>
      <c r="B431" s="13"/>
      <c r="C431" s="13"/>
      <c r="D431" s="13"/>
      <c r="E431" s="14"/>
      <c r="F431" s="15"/>
      <c r="G431" s="16" t="str">
        <f aca="false">IF(E431="","",E431*IF(F431="",1,F431))</f>
        <v/>
      </c>
      <c r="H431" s="13"/>
      <c r="I431" s="13"/>
    </row>
    <row r="432" customFormat="false" ht="15" hidden="false" customHeight="false" outlineLevel="0" collapsed="false">
      <c r="A432" s="12"/>
      <c r="B432" s="13"/>
      <c r="C432" s="13"/>
      <c r="D432" s="13"/>
      <c r="E432" s="14"/>
      <c r="F432" s="15"/>
      <c r="G432" s="16" t="str">
        <f aca="false">IF(E432="","",E432*IF(F432="",1,F432))</f>
        <v/>
      </c>
      <c r="H432" s="13"/>
      <c r="I432" s="13"/>
    </row>
    <row r="433" customFormat="false" ht="15" hidden="false" customHeight="false" outlineLevel="0" collapsed="false">
      <c r="A433" s="12"/>
      <c r="B433" s="13"/>
      <c r="C433" s="13"/>
      <c r="D433" s="13"/>
      <c r="E433" s="14"/>
      <c r="F433" s="15"/>
      <c r="G433" s="16" t="str">
        <f aca="false">IF(E433="","",E433*IF(F433="",1,F433))</f>
        <v/>
      </c>
      <c r="H433" s="13"/>
      <c r="I433" s="13"/>
    </row>
    <row r="434" customFormat="false" ht="15" hidden="false" customHeight="false" outlineLevel="0" collapsed="false">
      <c r="A434" s="12"/>
      <c r="B434" s="13"/>
      <c r="C434" s="13"/>
      <c r="D434" s="13"/>
      <c r="E434" s="14"/>
      <c r="F434" s="15"/>
      <c r="G434" s="16" t="str">
        <f aca="false">IF(E434="","",E434*IF(F434="",1,F434))</f>
        <v/>
      </c>
      <c r="H434" s="13"/>
      <c r="I434" s="13"/>
    </row>
    <row r="435" customFormat="false" ht="15" hidden="false" customHeight="false" outlineLevel="0" collapsed="false">
      <c r="A435" s="12"/>
      <c r="B435" s="13"/>
      <c r="C435" s="13"/>
      <c r="D435" s="13"/>
      <c r="E435" s="14"/>
      <c r="F435" s="15"/>
      <c r="G435" s="16" t="str">
        <f aca="false">IF(E435="","",E435*IF(F435="",1,F435))</f>
        <v/>
      </c>
      <c r="H435" s="13"/>
      <c r="I435" s="13"/>
    </row>
    <row r="436" customFormat="false" ht="15" hidden="false" customHeight="false" outlineLevel="0" collapsed="false">
      <c r="A436" s="12"/>
      <c r="B436" s="13"/>
      <c r="C436" s="13"/>
      <c r="D436" s="13"/>
      <c r="E436" s="14"/>
      <c r="F436" s="15"/>
      <c r="G436" s="16" t="str">
        <f aca="false">IF(E436="","",E436*IF(F436="",1,F436))</f>
        <v/>
      </c>
      <c r="H436" s="13"/>
      <c r="I436" s="13"/>
    </row>
    <row r="437" customFormat="false" ht="15" hidden="false" customHeight="false" outlineLevel="0" collapsed="false">
      <c r="A437" s="12"/>
      <c r="B437" s="13"/>
      <c r="C437" s="13"/>
      <c r="D437" s="13"/>
      <c r="E437" s="14"/>
      <c r="F437" s="15"/>
      <c r="G437" s="16" t="str">
        <f aca="false">IF(E437="","",E437*IF(F437="",1,F437))</f>
        <v/>
      </c>
      <c r="H437" s="13"/>
      <c r="I437" s="13"/>
    </row>
    <row r="438" customFormat="false" ht="15" hidden="false" customHeight="false" outlineLevel="0" collapsed="false">
      <c r="A438" s="12"/>
      <c r="B438" s="13"/>
      <c r="C438" s="13"/>
      <c r="D438" s="13"/>
      <c r="E438" s="14"/>
      <c r="F438" s="15"/>
      <c r="G438" s="16" t="str">
        <f aca="false">IF(E438="","",E438*IF(F438="",1,F438))</f>
        <v/>
      </c>
      <c r="H438" s="13"/>
      <c r="I438" s="13"/>
    </row>
    <row r="439" customFormat="false" ht="15" hidden="false" customHeight="false" outlineLevel="0" collapsed="false">
      <c r="A439" s="12"/>
      <c r="B439" s="13"/>
      <c r="C439" s="13"/>
      <c r="D439" s="13"/>
      <c r="E439" s="14"/>
      <c r="F439" s="15"/>
      <c r="G439" s="16" t="str">
        <f aca="false">IF(E439="","",E439*IF(F439="",1,F439))</f>
        <v/>
      </c>
      <c r="H439" s="13"/>
      <c r="I439" s="13"/>
    </row>
    <row r="440" customFormat="false" ht="15" hidden="false" customHeight="false" outlineLevel="0" collapsed="false">
      <c r="A440" s="12"/>
      <c r="B440" s="13"/>
      <c r="C440" s="13"/>
      <c r="D440" s="13"/>
      <c r="E440" s="14"/>
      <c r="F440" s="15"/>
      <c r="G440" s="16" t="str">
        <f aca="false">IF(E440="","",E440*IF(F440="",1,F440))</f>
        <v/>
      </c>
      <c r="H440" s="13"/>
      <c r="I440" s="13"/>
    </row>
    <row r="441" customFormat="false" ht="15" hidden="false" customHeight="false" outlineLevel="0" collapsed="false">
      <c r="A441" s="12"/>
      <c r="B441" s="13"/>
      <c r="C441" s="13"/>
      <c r="D441" s="13"/>
      <c r="E441" s="14"/>
      <c r="F441" s="15"/>
      <c r="G441" s="16" t="str">
        <f aca="false">IF(E441="","",E441*IF(F441="",1,F441))</f>
        <v/>
      </c>
      <c r="H441" s="13"/>
      <c r="I441" s="13"/>
    </row>
    <row r="442" customFormat="false" ht="15" hidden="false" customHeight="false" outlineLevel="0" collapsed="false">
      <c r="A442" s="12"/>
      <c r="B442" s="13"/>
      <c r="C442" s="13"/>
      <c r="D442" s="13"/>
      <c r="E442" s="14"/>
      <c r="F442" s="15"/>
      <c r="G442" s="16" t="str">
        <f aca="false">IF(E442="","",E442*IF(F442="",1,F442))</f>
        <v/>
      </c>
      <c r="H442" s="13"/>
      <c r="I442" s="13"/>
    </row>
    <row r="443" customFormat="false" ht="15" hidden="false" customHeight="false" outlineLevel="0" collapsed="false">
      <c r="A443" s="12"/>
      <c r="B443" s="13"/>
      <c r="C443" s="13"/>
      <c r="D443" s="13"/>
      <c r="E443" s="14"/>
      <c r="F443" s="15"/>
      <c r="G443" s="16" t="str">
        <f aca="false">IF(E443="","",E443*IF(F443="",1,F443))</f>
        <v/>
      </c>
      <c r="H443" s="13"/>
      <c r="I443" s="13"/>
    </row>
    <row r="444" customFormat="false" ht="15" hidden="false" customHeight="false" outlineLevel="0" collapsed="false">
      <c r="A444" s="12"/>
      <c r="B444" s="13"/>
      <c r="C444" s="13"/>
      <c r="D444" s="13"/>
      <c r="E444" s="14"/>
      <c r="F444" s="15"/>
      <c r="G444" s="16" t="str">
        <f aca="false">IF(E444="","",E444*IF(F444="",1,F444))</f>
        <v/>
      </c>
      <c r="H444" s="13"/>
      <c r="I444" s="13"/>
    </row>
    <row r="445" customFormat="false" ht="15" hidden="false" customHeight="false" outlineLevel="0" collapsed="false">
      <c r="A445" s="12"/>
      <c r="B445" s="13"/>
      <c r="C445" s="13"/>
      <c r="D445" s="13"/>
      <c r="E445" s="14"/>
      <c r="F445" s="15"/>
      <c r="G445" s="16" t="str">
        <f aca="false">IF(E445="","",E445*IF(F445="",1,F445))</f>
        <v/>
      </c>
      <c r="H445" s="13"/>
      <c r="I445" s="13"/>
    </row>
    <row r="446" customFormat="false" ht="15" hidden="false" customHeight="false" outlineLevel="0" collapsed="false">
      <c r="A446" s="12"/>
      <c r="B446" s="13"/>
      <c r="C446" s="13"/>
      <c r="D446" s="13"/>
      <c r="E446" s="14"/>
      <c r="F446" s="15"/>
      <c r="G446" s="16" t="str">
        <f aca="false">IF(E446="","",E446*IF(F446="",1,F446))</f>
        <v/>
      </c>
      <c r="H446" s="13"/>
      <c r="I446" s="13"/>
    </row>
    <row r="447" customFormat="false" ht="15" hidden="false" customHeight="false" outlineLevel="0" collapsed="false">
      <c r="A447" s="12"/>
      <c r="B447" s="13"/>
      <c r="C447" s="13"/>
      <c r="D447" s="13"/>
      <c r="E447" s="14"/>
      <c r="F447" s="15"/>
      <c r="G447" s="16" t="str">
        <f aca="false">IF(E447="","",E447*IF(F447="",1,F447))</f>
        <v/>
      </c>
      <c r="H447" s="13"/>
      <c r="I447" s="13"/>
    </row>
    <row r="448" customFormat="false" ht="15" hidden="false" customHeight="false" outlineLevel="0" collapsed="false">
      <c r="A448" s="12"/>
      <c r="B448" s="13"/>
      <c r="C448" s="13"/>
      <c r="D448" s="13"/>
      <c r="E448" s="14"/>
      <c r="F448" s="15"/>
      <c r="G448" s="16" t="str">
        <f aca="false">IF(E448="","",E448*IF(F448="",1,F448))</f>
        <v/>
      </c>
      <c r="H448" s="13"/>
      <c r="I448" s="13"/>
    </row>
    <row r="449" customFormat="false" ht="15" hidden="false" customHeight="false" outlineLevel="0" collapsed="false">
      <c r="A449" s="12"/>
      <c r="B449" s="13"/>
      <c r="C449" s="13"/>
      <c r="D449" s="13"/>
      <c r="E449" s="14"/>
      <c r="F449" s="15"/>
      <c r="G449" s="16" t="str">
        <f aca="false">IF(E449="","",E449*IF(F449="",1,F449))</f>
        <v/>
      </c>
      <c r="H449" s="13"/>
      <c r="I449" s="13"/>
    </row>
    <row r="450" customFormat="false" ht="15" hidden="false" customHeight="false" outlineLevel="0" collapsed="false">
      <c r="A450" s="12"/>
      <c r="B450" s="13"/>
      <c r="C450" s="13"/>
      <c r="D450" s="13"/>
      <c r="E450" s="14"/>
      <c r="F450" s="15"/>
      <c r="G450" s="16" t="str">
        <f aca="false">IF(E450="","",E450*IF(F450="",1,F450))</f>
        <v/>
      </c>
      <c r="H450" s="13"/>
      <c r="I450" s="13"/>
    </row>
    <row r="451" customFormat="false" ht="15" hidden="false" customHeight="false" outlineLevel="0" collapsed="false">
      <c r="A451" s="12"/>
      <c r="B451" s="13"/>
      <c r="C451" s="13"/>
      <c r="D451" s="13"/>
      <c r="E451" s="14"/>
      <c r="F451" s="15"/>
      <c r="G451" s="16" t="str">
        <f aca="false">IF(E451="","",E451*IF(F451="",1,F451))</f>
        <v/>
      </c>
      <c r="H451" s="13"/>
      <c r="I451" s="13"/>
    </row>
    <row r="452" customFormat="false" ht="15" hidden="false" customHeight="false" outlineLevel="0" collapsed="false">
      <c r="A452" s="12"/>
      <c r="B452" s="13"/>
      <c r="C452" s="13"/>
      <c r="D452" s="13"/>
      <c r="E452" s="14"/>
      <c r="F452" s="15"/>
      <c r="G452" s="16" t="str">
        <f aca="false">IF(E452="","",E452*IF(F452="",1,F452))</f>
        <v/>
      </c>
      <c r="H452" s="13"/>
      <c r="I452" s="13"/>
    </row>
    <row r="453" customFormat="false" ht="15" hidden="false" customHeight="false" outlineLevel="0" collapsed="false">
      <c r="A453" s="12"/>
      <c r="B453" s="13"/>
      <c r="C453" s="13"/>
      <c r="D453" s="13"/>
      <c r="E453" s="14"/>
      <c r="F453" s="15"/>
      <c r="G453" s="16" t="str">
        <f aca="false">IF(E453="","",E453*IF(F453="",1,F453))</f>
        <v/>
      </c>
      <c r="H453" s="13"/>
      <c r="I453" s="13"/>
    </row>
    <row r="454" customFormat="false" ht="15" hidden="false" customHeight="false" outlineLevel="0" collapsed="false">
      <c r="A454" s="12"/>
      <c r="B454" s="13"/>
      <c r="C454" s="13"/>
      <c r="D454" s="13"/>
      <c r="E454" s="14"/>
      <c r="F454" s="15"/>
      <c r="G454" s="16" t="str">
        <f aca="false">IF(E454="","",E454*IF(F454="",1,F454))</f>
        <v/>
      </c>
      <c r="H454" s="13"/>
      <c r="I454" s="13"/>
    </row>
    <row r="455" customFormat="false" ht="15" hidden="false" customHeight="false" outlineLevel="0" collapsed="false">
      <c r="A455" s="12"/>
      <c r="B455" s="13"/>
      <c r="C455" s="13"/>
      <c r="D455" s="13"/>
      <c r="E455" s="14"/>
      <c r="F455" s="15"/>
      <c r="G455" s="16" t="str">
        <f aca="false">IF(E455="","",E455*IF(F455="",1,F455))</f>
        <v/>
      </c>
      <c r="H455" s="13"/>
      <c r="I455" s="13"/>
    </row>
    <row r="456" customFormat="false" ht="15" hidden="false" customHeight="false" outlineLevel="0" collapsed="false">
      <c r="A456" s="12"/>
      <c r="B456" s="13"/>
      <c r="C456" s="13"/>
      <c r="D456" s="13"/>
      <c r="E456" s="14"/>
      <c r="F456" s="15"/>
      <c r="G456" s="16" t="str">
        <f aca="false">IF(E456="","",E456*IF(F456="",1,F456))</f>
        <v/>
      </c>
      <c r="H456" s="13"/>
      <c r="I456" s="13"/>
    </row>
    <row r="457" customFormat="false" ht="15" hidden="false" customHeight="false" outlineLevel="0" collapsed="false">
      <c r="A457" s="12"/>
      <c r="B457" s="13"/>
      <c r="C457" s="13"/>
      <c r="D457" s="13"/>
      <c r="E457" s="14"/>
      <c r="F457" s="15"/>
      <c r="G457" s="16" t="str">
        <f aca="false">IF(E457="","",E457*IF(F457="",1,F457))</f>
        <v/>
      </c>
      <c r="H457" s="13"/>
      <c r="I457" s="13"/>
    </row>
    <row r="458" customFormat="false" ht="15" hidden="false" customHeight="false" outlineLevel="0" collapsed="false">
      <c r="A458" s="12"/>
      <c r="B458" s="13"/>
      <c r="C458" s="13"/>
      <c r="D458" s="13"/>
      <c r="E458" s="14"/>
      <c r="F458" s="15"/>
      <c r="G458" s="16" t="str">
        <f aca="false">IF(E458="","",E458*IF(F458="",1,F458))</f>
        <v/>
      </c>
      <c r="H458" s="13"/>
      <c r="I458" s="13"/>
    </row>
    <row r="459" customFormat="false" ht="15" hidden="false" customHeight="false" outlineLevel="0" collapsed="false">
      <c r="A459" s="12"/>
      <c r="B459" s="13"/>
      <c r="C459" s="13"/>
      <c r="D459" s="13"/>
      <c r="E459" s="14"/>
      <c r="F459" s="15"/>
      <c r="G459" s="16" t="str">
        <f aca="false">IF(E459="","",E459*IF(F459="",1,F459))</f>
        <v/>
      </c>
      <c r="H459" s="13"/>
      <c r="I459" s="13"/>
    </row>
    <row r="460" customFormat="false" ht="15" hidden="false" customHeight="false" outlineLevel="0" collapsed="false">
      <c r="A460" s="12"/>
      <c r="B460" s="13"/>
      <c r="C460" s="13"/>
      <c r="D460" s="13"/>
      <c r="E460" s="14"/>
      <c r="F460" s="15"/>
      <c r="G460" s="16" t="str">
        <f aca="false">IF(E460="","",E460*IF(F460="",1,F460))</f>
        <v/>
      </c>
      <c r="H460" s="13"/>
      <c r="I460" s="13"/>
    </row>
    <row r="461" customFormat="false" ht="15" hidden="false" customHeight="false" outlineLevel="0" collapsed="false">
      <c r="A461" s="12"/>
      <c r="B461" s="13"/>
      <c r="C461" s="13"/>
      <c r="D461" s="13"/>
      <c r="E461" s="14"/>
      <c r="F461" s="15"/>
      <c r="G461" s="16" t="str">
        <f aca="false">IF(E461="","",E461*IF(F461="",1,F461))</f>
        <v/>
      </c>
      <c r="H461" s="13"/>
      <c r="I461" s="13"/>
    </row>
    <row r="462" customFormat="false" ht="15" hidden="false" customHeight="false" outlineLevel="0" collapsed="false">
      <c r="A462" s="12"/>
      <c r="B462" s="13"/>
      <c r="C462" s="13"/>
      <c r="D462" s="13"/>
      <c r="E462" s="14"/>
      <c r="F462" s="15"/>
      <c r="G462" s="16" t="str">
        <f aca="false">IF(E462="","",E462*IF(F462="",1,F462))</f>
        <v/>
      </c>
      <c r="H462" s="13"/>
      <c r="I462" s="13"/>
    </row>
    <row r="463" customFormat="false" ht="15" hidden="false" customHeight="false" outlineLevel="0" collapsed="false">
      <c r="A463" s="12"/>
      <c r="B463" s="13"/>
      <c r="C463" s="13"/>
      <c r="D463" s="13"/>
      <c r="E463" s="14"/>
      <c r="F463" s="15"/>
      <c r="G463" s="16" t="str">
        <f aca="false">IF(E463="","",E463*IF(F463="",1,F463))</f>
        <v/>
      </c>
      <c r="H463" s="13"/>
      <c r="I463" s="13"/>
    </row>
    <row r="464" customFormat="false" ht="15" hidden="false" customHeight="false" outlineLevel="0" collapsed="false">
      <c r="A464" s="12"/>
      <c r="B464" s="13"/>
      <c r="C464" s="13"/>
      <c r="D464" s="13"/>
      <c r="E464" s="14"/>
      <c r="F464" s="15"/>
      <c r="G464" s="16" t="str">
        <f aca="false">IF(E464="","",E464*IF(F464="",1,F464))</f>
        <v/>
      </c>
      <c r="H464" s="13"/>
      <c r="I464" s="13"/>
    </row>
    <row r="465" customFormat="false" ht="15" hidden="false" customHeight="false" outlineLevel="0" collapsed="false">
      <c r="A465" s="12"/>
      <c r="B465" s="13"/>
      <c r="C465" s="13"/>
      <c r="D465" s="13"/>
      <c r="E465" s="14"/>
      <c r="F465" s="15"/>
      <c r="G465" s="16" t="str">
        <f aca="false">IF(E465="","",E465*IF(F465="",1,F465))</f>
        <v/>
      </c>
      <c r="H465" s="13"/>
      <c r="I465" s="13"/>
    </row>
    <row r="466" customFormat="false" ht="15" hidden="false" customHeight="false" outlineLevel="0" collapsed="false">
      <c r="A466" s="12"/>
      <c r="B466" s="13"/>
      <c r="C466" s="13"/>
      <c r="D466" s="13"/>
      <c r="E466" s="14"/>
      <c r="F466" s="15"/>
      <c r="G466" s="16" t="str">
        <f aca="false">IF(E466="","",E466*IF(F466="",1,F466))</f>
        <v/>
      </c>
      <c r="H466" s="13"/>
      <c r="I466" s="13"/>
    </row>
    <row r="467" customFormat="false" ht="15" hidden="false" customHeight="false" outlineLevel="0" collapsed="false">
      <c r="A467" s="12"/>
      <c r="B467" s="13"/>
      <c r="C467" s="13"/>
      <c r="D467" s="13"/>
      <c r="E467" s="14"/>
      <c r="F467" s="15"/>
      <c r="G467" s="16" t="str">
        <f aca="false">IF(E467="","",E467*IF(F467="",1,F467))</f>
        <v/>
      </c>
      <c r="H467" s="13"/>
      <c r="I467" s="13"/>
    </row>
    <row r="468" customFormat="false" ht="15" hidden="false" customHeight="false" outlineLevel="0" collapsed="false">
      <c r="A468" s="12"/>
      <c r="B468" s="13"/>
      <c r="C468" s="13"/>
      <c r="D468" s="13"/>
      <c r="E468" s="14"/>
      <c r="F468" s="15"/>
      <c r="G468" s="16" t="str">
        <f aca="false">IF(E468="","",E468*IF(F468="",1,F468))</f>
        <v/>
      </c>
      <c r="H468" s="13"/>
      <c r="I468" s="13"/>
    </row>
    <row r="469" customFormat="false" ht="15" hidden="false" customHeight="false" outlineLevel="0" collapsed="false">
      <c r="A469" s="12"/>
      <c r="B469" s="13"/>
      <c r="C469" s="13"/>
      <c r="D469" s="13"/>
      <c r="E469" s="14"/>
      <c r="F469" s="15"/>
      <c r="G469" s="16" t="str">
        <f aca="false">IF(E469="","",E469*IF(F469="",1,F469))</f>
        <v/>
      </c>
      <c r="H469" s="13"/>
      <c r="I469" s="13"/>
    </row>
    <row r="470" customFormat="false" ht="15" hidden="false" customHeight="false" outlineLevel="0" collapsed="false">
      <c r="A470" s="12"/>
      <c r="B470" s="13"/>
      <c r="C470" s="13"/>
      <c r="D470" s="13"/>
      <c r="E470" s="14"/>
      <c r="F470" s="15"/>
      <c r="G470" s="16" t="str">
        <f aca="false">IF(E470="","",E470*IF(F470="",1,F470))</f>
        <v/>
      </c>
      <c r="H470" s="13"/>
      <c r="I470" s="13"/>
    </row>
    <row r="471" customFormat="false" ht="15" hidden="false" customHeight="false" outlineLevel="0" collapsed="false">
      <c r="A471" s="12"/>
      <c r="B471" s="13"/>
      <c r="C471" s="13"/>
      <c r="D471" s="13"/>
      <c r="E471" s="14"/>
      <c r="F471" s="15"/>
      <c r="G471" s="16" t="str">
        <f aca="false">IF(E471="","",E471*IF(F471="",1,F471))</f>
        <v/>
      </c>
      <c r="H471" s="13"/>
      <c r="I471" s="13"/>
    </row>
    <row r="472" customFormat="false" ht="15" hidden="false" customHeight="false" outlineLevel="0" collapsed="false">
      <c r="A472" s="12"/>
      <c r="B472" s="13"/>
      <c r="C472" s="13"/>
      <c r="D472" s="13"/>
      <c r="E472" s="14"/>
      <c r="F472" s="15"/>
      <c r="G472" s="16" t="str">
        <f aca="false">IF(E472="","",E472*IF(F472="",1,F472))</f>
        <v/>
      </c>
      <c r="H472" s="13"/>
      <c r="I472" s="13"/>
    </row>
    <row r="473" customFormat="false" ht="15" hidden="false" customHeight="false" outlineLevel="0" collapsed="false">
      <c r="A473" s="12"/>
      <c r="B473" s="13"/>
      <c r="C473" s="13"/>
      <c r="D473" s="13"/>
      <c r="E473" s="14"/>
      <c r="F473" s="15"/>
      <c r="G473" s="16" t="str">
        <f aca="false">IF(E473="","",E473*IF(F473="",1,F473))</f>
        <v/>
      </c>
      <c r="H473" s="13"/>
      <c r="I473" s="13"/>
    </row>
    <row r="474" customFormat="false" ht="15" hidden="false" customHeight="false" outlineLevel="0" collapsed="false">
      <c r="A474" s="12"/>
      <c r="B474" s="13"/>
      <c r="C474" s="13"/>
      <c r="D474" s="13"/>
      <c r="E474" s="14"/>
      <c r="F474" s="15"/>
      <c r="G474" s="16" t="str">
        <f aca="false">IF(E474="","",E474*IF(F474="",1,F474))</f>
        <v/>
      </c>
      <c r="H474" s="13"/>
      <c r="I474" s="13"/>
    </row>
    <row r="475" customFormat="false" ht="15" hidden="false" customHeight="false" outlineLevel="0" collapsed="false">
      <c r="A475" s="12"/>
      <c r="B475" s="13"/>
      <c r="C475" s="13"/>
      <c r="D475" s="13"/>
      <c r="E475" s="14"/>
      <c r="F475" s="15"/>
      <c r="G475" s="16" t="str">
        <f aca="false">IF(E475="","",E475*IF(F475="",1,F475))</f>
        <v/>
      </c>
      <c r="H475" s="13"/>
      <c r="I475" s="13"/>
    </row>
    <row r="476" customFormat="false" ht="15" hidden="false" customHeight="false" outlineLevel="0" collapsed="false">
      <c r="A476" s="12"/>
      <c r="B476" s="13"/>
      <c r="C476" s="13"/>
      <c r="D476" s="13"/>
      <c r="E476" s="14"/>
      <c r="F476" s="15"/>
      <c r="G476" s="16" t="str">
        <f aca="false">IF(E476="","",E476*IF(F476="",1,F476))</f>
        <v/>
      </c>
      <c r="H476" s="13"/>
      <c r="I476" s="13"/>
    </row>
    <row r="477" customFormat="false" ht="15" hidden="false" customHeight="false" outlineLevel="0" collapsed="false">
      <c r="A477" s="12"/>
      <c r="B477" s="13"/>
      <c r="C477" s="13"/>
      <c r="D477" s="13"/>
      <c r="E477" s="14"/>
      <c r="F477" s="15"/>
      <c r="G477" s="16" t="str">
        <f aca="false">IF(E477="","",E477*IF(F477="",1,F477))</f>
        <v/>
      </c>
      <c r="H477" s="13"/>
      <c r="I477" s="13"/>
    </row>
    <row r="478" customFormat="false" ht="15" hidden="false" customHeight="false" outlineLevel="0" collapsed="false">
      <c r="A478" s="12"/>
      <c r="B478" s="13"/>
      <c r="C478" s="13"/>
      <c r="D478" s="13"/>
      <c r="E478" s="14"/>
      <c r="F478" s="15"/>
      <c r="G478" s="16" t="str">
        <f aca="false">IF(E478="","",E478*IF(F478="",1,F478))</f>
        <v/>
      </c>
      <c r="H478" s="13"/>
      <c r="I478" s="13"/>
    </row>
    <row r="479" customFormat="false" ht="15" hidden="false" customHeight="false" outlineLevel="0" collapsed="false">
      <c r="A479" s="12"/>
      <c r="B479" s="13"/>
      <c r="C479" s="13"/>
      <c r="D479" s="13"/>
      <c r="E479" s="14"/>
      <c r="F479" s="15"/>
      <c r="G479" s="16" t="str">
        <f aca="false">IF(E479="","",E479*IF(F479="",1,F479))</f>
        <v/>
      </c>
      <c r="H479" s="13"/>
      <c r="I479" s="13"/>
    </row>
    <row r="480" customFormat="false" ht="15" hidden="false" customHeight="false" outlineLevel="0" collapsed="false">
      <c r="A480" s="12"/>
      <c r="B480" s="13"/>
      <c r="C480" s="13"/>
      <c r="D480" s="13"/>
      <c r="E480" s="14"/>
      <c r="F480" s="15"/>
      <c r="G480" s="16" t="str">
        <f aca="false">IF(E480="","",E480*IF(F480="",1,F480))</f>
        <v/>
      </c>
      <c r="H480" s="13"/>
      <c r="I480" s="13"/>
    </row>
    <row r="481" customFormat="false" ht="15" hidden="false" customHeight="false" outlineLevel="0" collapsed="false">
      <c r="A481" s="12"/>
      <c r="B481" s="13"/>
      <c r="C481" s="13"/>
      <c r="D481" s="13"/>
      <c r="E481" s="14"/>
      <c r="F481" s="15"/>
      <c r="G481" s="16" t="str">
        <f aca="false">IF(E481="","",E481*IF(F481="",1,F481))</f>
        <v/>
      </c>
      <c r="H481" s="13"/>
      <c r="I481" s="13"/>
    </row>
    <row r="482" customFormat="false" ht="15" hidden="false" customHeight="false" outlineLevel="0" collapsed="false">
      <c r="A482" s="12"/>
      <c r="B482" s="13"/>
      <c r="C482" s="13"/>
      <c r="D482" s="13"/>
      <c r="E482" s="14"/>
      <c r="F482" s="15"/>
      <c r="G482" s="16" t="str">
        <f aca="false">IF(E482="","",E482*IF(F482="",1,F482))</f>
        <v/>
      </c>
      <c r="H482" s="13"/>
      <c r="I482" s="13"/>
    </row>
    <row r="483" customFormat="false" ht="15" hidden="false" customHeight="false" outlineLevel="0" collapsed="false">
      <c r="A483" s="12"/>
      <c r="B483" s="13"/>
      <c r="C483" s="13"/>
      <c r="D483" s="13"/>
      <c r="E483" s="14"/>
      <c r="F483" s="15"/>
      <c r="G483" s="16" t="str">
        <f aca="false">IF(E483="","",E483*IF(F483="",1,F483))</f>
        <v/>
      </c>
      <c r="H483" s="13"/>
      <c r="I483" s="13"/>
    </row>
    <row r="484" customFormat="false" ht="15" hidden="false" customHeight="false" outlineLevel="0" collapsed="false">
      <c r="A484" s="12"/>
      <c r="B484" s="13"/>
      <c r="C484" s="13"/>
      <c r="D484" s="13"/>
      <c r="E484" s="14"/>
      <c r="F484" s="15"/>
      <c r="G484" s="16" t="str">
        <f aca="false">IF(E484="","",E484*IF(F484="",1,F484))</f>
        <v/>
      </c>
      <c r="H484" s="13"/>
      <c r="I484" s="13"/>
    </row>
    <row r="485" customFormat="false" ht="15" hidden="false" customHeight="false" outlineLevel="0" collapsed="false">
      <c r="A485" s="12"/>
      <c r="B485" s="13"/>
      <c r="C485" s="13"/>
      <c r="D485" s="13"/>
      <c r="E485" s="14"/>
      <c r="F485" s="15"/>
      <c r="G485" s="16" t="str">
        <f aca="false">IF(E485="","",E485*IF(F485="",1,F485))</f>
        <v/>
      </c>
      <c r="H485" s="13"/>
      <c r="I485" s="13"/>
    </row>
    <row r="486" customFormat="false" ht="15" hidden="false" customHeight="false" outlineLevel="0" collapsed="false">
      <c r="A486" s="12"/>
      <c r="B486" s="13"/>
      <c r="C486" s="13"/>
      <c r="D486" s="13"/>
      <c r="E486" s="14"/>
      <c r="F486" s="15"/>
      <c r="G486" s="16" t="str">
        <f aca="false">IF(E486="","",E486*IF(F486="",1,F486))</f>
        <v/>
      </c>
      <c r="H486" s="13"/>
      <c r="I486" s="13"/>
    </row>
    <row r="487" customFormat="false" ht="15" hidden="false" customHeight="false" outlineLevel="0" collapsed="false">
      <c r="A487" s="12"/>
      <c r="B487" s="13"/>
      <c r="C487" s="13"/>
      <c r="D487" s="13"/>
      <c r="E487" s="14"/>
      <c r="F487" s="15"/>
      <c r="G487" s="16" t="str">
        <f aca="false">IF(E487="","",E487*IF(F487="",1,F487))</f>
        <v/>
      </c>
      <c r="H487" s="13"/>
      <c r="I487" s="13"/>
    </row>
    <row r="488" customFormat="false" ht="15" hidden="false" customHeight="false" outlineLevel="0" collapsed="false">
      <c r="A488" s="12"/>
      <c r="B488" s="13"/>
      <c r="C488" s="13"/>
      <c r="D488" s="13"/>
      <c r="E488" s="14"/>
      <c r="F488" s="15"/>
      <c r="G488" s="16" t="str">
        <f aca="false">IF(E488="","",E488*IF(F488="",1,F488))</f>
        <v/>
      </c>
      <c r="H488" s="13"/>
      <c r="I488" s="13"/>
    </row>
    <row r="489" customFormat="false" ht="15" hidden="false" customHeight="false" outlineLevel="0" collapsed="false">
      <c r="A489" s="12"/>
      <c r="B489" s="13"/>
      <c r="C489" s="13"/>
      <c r="D489" s="13"/>
      <c r="E489" s="14"/>
      <c r="F489" s="15"/>
      <c r="G489" s="16" t="str">
        <f aca="false">IF(E489="","",E489*IF(F489="",1,F489))</f>
        <v/>
      </c>
      <c r="H489" s="13"/>
      <c r="I489" s="13"/>
    </row>
    <row r="490" customFormat="false" ht="15" hidden="false" customHeight="false" outlineLevel="0" collapsed="false">
      <c r="A490" s="12"/>
      <c r="B490" s="13"/>
      <c r="C490" s="13"/>
      <c r="D490" s="13"/>
      <c r="E490" s="14"/>
      <c r="F490" s="15"/>
      <c r="G490" s="16" t="str">
        <f aca="false">IF(E490="","",E490*IF(F490="",1,F490))</f>
        <v/>
      </c>
      <c r="H490" s="13"/>
      <c r="I490" s="13"/>
    </row>
    <row r="491" customFormat="false" ht="15" hidden="false" customHeight="false" outlineLevel="0" collapsed="false">
      <c r="A491" s="12"/>
      <c r="B491" s="13"/>
      <c r="C491" s="13"/>
      <c r="D491" s="13"/>
      <c r="E491" s="14"/>
      <c r="F491" s="15"/>
      <c r="G491" s="16" t="str">
        <f aca="false">IF(E491="","",E491*IF(F491="",1,F491))</f>
        <v/>
      </c>
      <c r="H491" s="13"/>
      <c r="I491" s="13"/>
    </row>
    <row r="492" customFormat="false" ht="15" hidden="false" customHeight="false" outlineLevel="0" collapsed="false">
      <c r="A492" s="12"/>
      <c r="B492" s="13"/>
      <c r="C492" s="13"/>
      <c r="D492" s="13"/>
      <c r="E492" s="14"/>
      <c r="F492" s="15"/>
      <c r="G492" s="16" t="str">
        <f aca="false">IF(E492="","",E492*IF(F492="",1,F492))</f>
        <v/>
      </c>
      <c r="H492" s="13"/>
      <c r="I492" s="13"/>
    </row>
    <row r="493" customFormat="false" ht="15" hidden="false" customHeight="false" outlineLevel="0" collapsed="false">
      <c r="A493" s="12"/>
      <c r="B493" s="13"/>
      <c r="C493" s="13"/>
      <c r="D493" s="13"/>
      <c r="E493" s="14"/>
      <c r="F493" s="15"/>
      <c r="G493" s="16" t="str">
        <f aca="false">IF(E493="","",E493*IF(F493="",1,F493))</f>
        <v/>
      </c>
      <c r="H493" s="13"/>
      <c r="I493" s="13"/>
    </row>
    <row r="494" customFormat="false" ht="15" hidden="false" customHeight="false" outlineLevel="0" collapsed="false">
      <c r="A494" s="12"/>
      <c r="B494" s="13"/>
      <c r="C494" s="13"/>
      <c r="D494" s="13"/>
      <c r="E494" s="14"/>
      <c r="F494" s="15"/>
      <c r="G494" s="16" t="str">
        <f aca="false">IF(E494="","",E494*IF(F494="",1,F494))</f>
        <v/>
      </c>
      <c r="H494" s="13"/>
      <c r="I494" s="13"/>
    </row>
    <row r="495" customFormat="false" ht="15" hidden="false" customHeight="false" outlineLevel="0" collapsed="false">
      <c r="A495" s="12"/>
      <c r="B495" s="13"/>
      <c r="C495" s="13"/>
      <c r="D495" s="13"/>
      <c r="E495" s="14"/>
      <c r="F495" s="15"/>
      <c r="G495" s="16" t="str">
        <f aca="false">IF(E495="","",E495*IF(F495="",1,F495))</f>
        <v/>
      </c>
      <c r="H495" s="13"/>
      <c r="I495" s="13"/>
    </row>
    <row r="496" customFormat="false" ht="15" hidden="false" customHeight="false" outlineLevel="0" collapsed="false">
      <c r="A496" s="12"/>
      <c r="B496" s="13"/>
      <c r="C496" s="13"/>
      <c r="D496" s="13"/>
      <c r="E496" s="14"/>
      <c r="F496" s="15"/>
      <c r="G496" s="16" t="str">
        <f aca="false">IF(E496="","",E496*IF(F496="",1,F496))</f>
        <v/>
      </c>
      <c r="H496" s="13"/>
      <c r="I496" s="13"/>
    </row>
    <row r="497" customFormat="false" ht="15" hidden="false" customHeight="false" outlineLevel="0" collapsed="false">
      <c r="A497" s="12"/>
      <c r="B497" s="13"/>
      <c r="C497" s="13"/>
      <c r="D497" s="13"/>
      <c r="E497" s="14"/>
      <c r="F497" s="15"/>
      <c r="G497" s="16" t="str">
        <f aca="false">IF(E497="","",E497*IF(F497="",1,F497))</f>
        <v/>
      </c>
      <c r="H497" s="13"/>
      <c r="I497" s="13"/>
    </row>
    <row r="498" customFormat="false" ht="15" hidden="false" customHeight="false" outlineLevel="0" collapsed="false">
      <c r="A498" s="12"/>
      <c r="B498" s="13"/>
      <c r="C498" s="13"/>
      <c r="D498" s="13"/>
      <c r="E498" s="14"/>
      <c r="F498" s="15"/>
      <c r="G498" s="16" t="str">
        <f aca="false">IF(E498="","",E498*IF(F498="",1,F498))</f>
        <v/>
      </c>
      <c r="H498" s="13"/>
      <c r="I498" s="13"/>
    </row>
    <row r="499" customFormat="false" ht="15" hidden="false" customHeight="false" outlineLevel="0" collapsed="false">
      <c r="A499" s="12"/>
      <c r="B499" s="13"/>
      <c r="C499" s="13"/>
      <c r="D499" s="13"/>
      <c r="E499" s="14"/>
      <c r="F499" s="15"/>
      <c r="G499" s="16" t="str">
        <f aca="false">IF(E499="","",E499*IF(F499="",1,F499))</f>
        <v/>
      </c>
      <c r="H499" s="13"/>
      <c r="I499" s="13"/>
    </row>
    <row r="500" customFormat="false" ht="15" hidden="false" customHeight="false" outlineLevel="0" collapsed="false">
      <c r="A500" s="12"/>
      <c r="B500" s="13"/>
      <c r="C500" s="13"/>
      <c r="D500" s="13"/>
      <c r="E500" s="14"/>
      <c r="F500" s="15"/>
      <c r="G500" s="16" t="str">
        <f aca="false">IF(E500="","",E500*IF(F500="",1,F500))</f>
        <v/>
      </c>
      <c r="H500" s="13"/>
      <c r="I500" s="13"/>
    </row>
    <row r="501" customFormat="false" ht="15" hidden="false" customHeight="false" outlineLevel="0" collapsed="false">
      <c r="A501" s="12"/>
      <c r="B501" s="13"/>
      <c r="C501" s="13"/>
      <c r="D501" s="13"/>
      <c r="E501" s="14"/>
      <c r="F501" s="15"/>
      <c r="G501" s="16" t="str">
        <f aca="false">IF(E501="","",E501*IF(F501="",1,F501))</f>
        <v/>
      </c>
      <c r="H501" s="13"/>
      <c r="I501" s="13"/>
    </row>
    <row r="502" customFormat="false" ht="15" hidden="false" customHeight="false" outlineLevel="0" collapsed="false">
      <c r="A502" s="12"/>
      <c r="B502" s="13"/>
      <c r="C502" s="13"/>
      <c r="D502" s="13"/>
      <c r="E502" s="14"/>
      <c r="F502" s="15"/>
      <c r="G502" s="16" t="str">
        <f aca="false">IF(E502="","",E502*IF(F502="",1,F502))</f>
        <v/>
      </c>
      <c r="H502" s="13"/>
      <c r="I502" s="13"/>
    </row>
    <row r="503" customFormat="false" ht="15" hidden="false" customHeight="false" outlineLevel="0" collapsed="false">
      <c r="A503" s="12"/>
      <c r="B503" s="13"/>
      <c r="C503" s="13"/>
      <c r="D503" s="13"/>
      <c r="E503" s="14"/>
      <c r="F503" s="15"/>
      <c r="G503" s="16" t="str">
        <f aca="false">IF(E503="","",E503*IF(F503="",1,F503))</f>
        <v/>
      </c>
      <c r="H503" s="13"/>
      <c r="I503" s="13"/>
    </row>
    <row r="504" customFormat="false" ht="15" hidden="false" customHeight="false" outlineLevel="0" collapsed="false">
      <c r="A504" s="12"/>
      <c r="B504" s="13"/>
      <c r="C504" s="13"/>
      <c r="D504" s="13"/>
      <c r="E504" s="14"/>
      <c r="F504" s="15"/>
      <c r="G504" s="16" t="str">
        <f aca="false">IF(E504="","",E504*IF(F504="",1,F504))</f>
        <v/>
      </c>
      <c r="H504" s="13"/>
      <c r="I504" s="13"/>
    </row>
  </sheetData>
  <dataValidations count="3">
    <dataValidation allowBlank="true" errorStyle="stop" operator="between" showDropDown="false" showErrorMessage="false" showInputMessage="false" sqref="C5:C504" type="list">
      <formula1>Lists!$A$2:$A$19</formula1>
      <formula2>0</formula2>
    </dataValidation>
    <dataValidation allowBlank="true" errorStyle="stop" operator="between" showDropDown="false" showErrorMessage="false" showInputMessage="false" sqref="H5:H504" type="list">
      <formula1>Lists!$B$2:$B$3</formula1>
      <formula2>0</formula2>
    </dataValidation>
    <dataValidation allowBlank="true" error="Enter a percentage from 0% to 100%." errorStyle="stop" operator="between" showDropDown="false" showErrorMessage="true" showInputMessage="false" sqref="F5:F504" type="decimal">
      <formula1>0</formula1>
      <formula2>1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28"/>
    <col collapsed="false" customWidth="true" hidden="false" outlineLevel="0" max="3" min="3" style="0" width="12"/>
    <col collapsed="false" customWidth="true" hidden="false" outlineLevel="0" max="4" min="4" style="0" width="16"/>
    <col collapsed="false" customWidth="true" hidden="false" outlineLevel="0" max="5" min="5" style="0" width="40"/>
  </cols>
  <sheetData>
    <row r="1" customFormat="false" ht="17.35" hidden="false" customHeight="false" outlineLevel="0" collapsed="false">
      <c r="A1" s="4" t="s">
        <v>30</v>
      </c>
    </row>
    <row r="2" customFormat="false" ht="15" hidden="false" customHeight="false" outlineLevel="0" collapsed="false">
      <c r="A2" s="5" t="s">
        <v>31</v>
      </c>
    </row>
    <row r="4" customFormat="false" ht="26.85" hidden="false" customHeight="false" outlineLevel="0" collapsed="false">
      <c r="A4" s="6" t="s">
        <v>32</v>
      </c>
      <c r="B4" s="6" t="s">
        <v>33</v>
      </c>
      <c r="C4" s="6" t="s">
        <v>34</v>
      </c>
      <c r="D4" s="6" t="s">
        <v>35</v>
      </c>
      <c r="E4" s="6" t="s">
        <v>36</v>
      </c>
    </row>
    <row r="5" customFormat="false" ht="15" hidden="false" customHeight="false" outlineLevel="0" collapsed="false">
      <c r="A5" s="7" t="n">
        <v>46101</v>
      </c>
      <c r="B5" s="8" t="s">
        <v>37</v>
      </c>
      <c r="C5" s="8" t="s">
        <v>38</v>
      </c>
      <c r="D5" s="9" t="n">
        <v>2500</v>
      </c>
      <c r="E5" s="8" t="s">
        <v>39</v>
      </c>
    </row>
    <row r="6" customFormat="false" ht="15" hidden="false" customHeight="false" outlineLevel="0" collapsed="false">
      <c r="A6" s="12"/>
      <c r="B6" s="13"/>
      <c r="C6" s="13"/>
      <c r="D6" s="14"/>
      <c r="E6" s="13"/>
    </row>
    <row r="7" customFormat="false" ht="15" hidden="false" customHeight="false" outlineLevel="0" collapsed="false">
      <c r="A7" s="12"/>
      <c r="B7" s="13"/>
      <c r="C7" s="13"/>
      <c r="D7" s="14"/>
      <c r="E7" s="13"/>
    </row>
    <row r="8" customFormat="false" ht="15" hidden="false" customHeight="false" outlineLevel="0" collapsed="false">
      <c r="A8" s="12"/>
      <c r="B8" s="13"/>
      <c r="C8" s="13"/>
      <c r="D8" s="14"/>
      <c r="E8" s="13"/>
    </row>
    <row r="9" customFormat="false" ht="15" hidden="false" customHeight="false" outlineLevel="0" collapsed="false">
      <c r="A9" s="12"/>
      <c r="B9" s="13"/>
      <c r="C9" s="13"/>
      <c r="D9" s="14"/>
      <c r="E9" s="13"/>
    </row>
    <row r="10" customFormat="false" ht="15" hidden="false" customHeight="false" outlineLevel="0" collapsed="false">
      <c r="A10" s="12"/>
      <c r="B10" s="13"/>
      <c r="C10" s="13"/>
      <c r="D10" s="14"/>
      <c r="E10" s="13"/>
    </row>
    <row r="11" customFormat="false" ht="15" hidden="false" customHeight="false" outlineLevel="0" collapsed="false">
      <c r="A11" s="12"/>
      <c r="B11" s="13"/>
      <c r="C11" s="13"/>
      <c r="D11" s="14"/>
      <c r="E11" s="13"/>
    </row>
    <row r="12" customFormat="false" ht="15" hidden="false" customHeight="false" outlineLevel="0" collapsed="false">
      <c r="A12" s="12"/>
      <c r="B12" s="13"/>
      <c r="C12" s="13"/>
      <c r="D12" s="14"/>
      <c r="E12" s="13"/>
    </row>
    <row r="13" customFormat="false" ht="15" hidden="false" customHeight="false" outlineLevel="0" collapsed="false">
      <c r="A13" s="12"/>
      <c r="B13" s="13"/>
      <c r="C13" s="13"/>
      <c r="D13" s="14"/>
      <c r="E13" s="13"/>
    </row>
    <row r="14" customFormat="false" ht="15" hidden="false" customHeight="false" outlineLevel="0" collapsed="false">
      <c r="A14" s="12"/>
      <c r="B14" s="13"/>
      <c r="C14" s="13"/>
      <c r="D14" s="14"/>
      <c r="E14" s="13"/>
    </row>
    <row r="15" customFormat="false" ht="15" hidden="false" customHeight="false" outlineLevel="0" collapsed="false">
      <c r="A15" s="12"/>
      <c r="B15" s="13"/>
      <c r="C15" s="13"/>
      <c r="D15" s="14"/>
      <c r="E15" s="13"/>
    </row>
    <row r="16" customFormat="false" ht="15" hidden="false" customHeight="false" outlineLevel="0" collapsed="false">
      <c r="A16" s="12"/>
      <c r="B16" s="13"/>
      <c r="C16" s="13"/>
      <c r="D16" s="14"/>
      <c r="E16" s="13"/>
    </row>
    <row r="17" customFormat="false" ht="15" hidden="false" customHeight="false" outlineLevel="0" collapsed="false">
      <c r="A17" s="12"/>
      <c r="B17" s="13"/>
      <c r="C17" s="13"/>
      <c r="D17" s="14"/>
      <c r="E17" s="13"/>
    </row>
    <row r="18" customFormat="false" ht="15" hidden="false" customHeight="false" outlineLevel="0" collapsed="false">
      <c r="A18" s="12"/>
      <c r="B18" s="13"/>
      <c r="C18" s="13"/>
      <c r="D18" s="14"/>
      <c r="E18" s="13"/>
    </row>
    <row r="19" customFormat="false" ht="15" hidden="false" customHeight="false" outlineLevel="0" collapsed="false">
      <c r="A19" s="12"/>
      <c r="B19" s="13"/>
      <c r="C19" s="13"/>
      <c r="D19" s="14"/>
      <c r="E19" s="13"/>
    </row>
    <row r="20" customFormat="false" ht="15" hidden="false" customHeight="false" outlineLevel="0" collapsed="false">
      <c r="A20" s="12"/>
      <c r="B20" s="13"/>
      <c r="C20" s="13"/>
      <c r="D20" s="14"/>
      <c r="E20" s="13"/>
    </row>
    <row r="21" customFormat="false" ht="15" hidden="false" customHeight="false" outlineLevel="0" collapsed="false">
      <c r="A21" s="12"/>
      <c r="B21" s="13"/>
      <c r="C21" s="13"/>
      <c r="D21" s="14"/>
      <c r="E21" s="13"/>
    </row>
    <row r="22" customFormat="false" ht="15" hidden="false" customHeight="false" outlineLevel="0" collapsed="false">
      <c r="A22" s="12"/>
      <c r="B22" s="13"/>
      <c r="C22" s="13"/>
      <c r="D22" s="14"/>
      <c r="E22" s="13"/>
    </row>
    <row r="23" customFormat="false" ht="15" hidden="false" customHeight="false" outlineLevel="0" collapsed="false">
      <c r="A23" s="12"/>
      <c r="B23" s="13"/>
      <c r="C23" s="13"/>
      <c r="D23" s="14"/>
      <c r="E23" s="13"/>
    </row>
    <row r="24" customFormat="false" ht="15" hidden="false" customHeight="false" outlineLevel="0" collapsed="false">
      <c r="A24" s="12"/>
      <c r="B24" s="13"/>
      <c r="C24" s="13"/>
      <c r="D24" s="14"/>
      <c r="E24" s="13"/>
    </row>
    <row r="25" customFormat="false" ht="15" hidden="false" customHeight="false" outlineLevel="0" collapsed="false">
      <c r="A25" s="12"/>
      <c r="B25" s="13"/>
      <c r="C25" s="13"/>
      <c r="D25" s="14"/>
      <c r="E25" s="13"/>
    </row>
    <row r="26" customFormat="false" ht="15" hidden="false" customHeight="false" outlineLevel="0" collapsed="false">
      <c r="A26" s="12"/>
      <c r="B26" s="13"/>
      <c r="C26" s="13"/>
      <c r="D26" s="14"/>
      <c r="E26" s="13"/>
    </row>
    <row r="27" customFormat="false" ht="15" hidden="false" customHeight="false" outlineLevel="0" collapsed="false">
      <c r="A27" s="12"/>
      <c r="B27" s="13"/>
      <c r="C27" s="13"/>
      <c r="D27" s="14"/>
      <c r="E27" s="13"/>
    </row>
    <row r="28" customFormat="false" ht="15" hidden="false" customHeight="false" outlineLevel="0" collapsed="false">
      <c r="A28" s="12"/>
      <c r="B28" s="13"/>
      <c r="C28" s="13"/>
      <c r="D28" s="14"/>
      <c r="E28" s="13"/>
    </row>
    <row r="29" customFormat="false" ht="15" hidden="false" customHeight="false" outlineLevel="0" collapsed="false">
      <c r="A29" s="12"/>
      <c r="B29" s="13"/>
      <c r="C29" s="13"/>
      <c r="D29" s="14"/>
      <c r="E29" s="13"/>
    </row>
    <row r="30" customFormat="false" ht="15" hidden="false" customHeight="false" outlineLevel="0" collapsed="false">
      <c r="A30" s="12"/>
      <c r="B30" s="13"/>
      <c r="C30" s="13"/>
      <c r="D30" s="14"/>
      <c r="E30" s="13"/>
    </row>
    <row r="31" customFormat="false" ht="15" hidden="false" customHeight="false" outlineLevel="0" collapsed="false">
      <c r="A31" s="12"/>
      <c r="B31" s="13"/>
      <c r="C31" s="13"/>
      <c r="D31" s="14"/>
      <c r="E31" s="13"/>
    </row>
    <row r="32" customFormat="false" ht="15" hidden="false" customHeight="false" outlineLevel="0" collapsed="false">
      <c r="A32" s="12"/>
      <c r="B32" s="13"/>
      <c r="C32" s="13"/>
      <c r="D32" s="14"/>
      <c r="E32" s="13"/>
    </row>
    <row r="33" customFormat="false" ht="15" hidden="false" customHeight="false" outlineLevel="0" collapsed="false">
      <c r="A33" s="12"/>
      <c r="B33" s="13"/>
      <c r="C33" s="13"/>
      <c r="D33" s="14"/>
      <c r="E33" s="13"/>
    </row>
    <row r="34" customFormat="false" ht="15" hidden="false" customHeight="false" outlineLevel="0" collapsed="false">
      <c r="A34" s="12"/>
      <c r="B34" s="13"/>
      <c r="C34" s="13"/>
      <c r="D34" s="14"/>
      <c r="E34" s="13"/>
    </row>
    <row r="35" customFormat="false" ht="15" hidden="false" customHeight="false" outlineLevel="0" collapsed="false">
      <c r="A35" s="12"/>
      <c r="B35" s="13"/>
      <c r="C35" s="13"/>
      <c r="D35" s="14"/>
      <c r="E35" s="13"/>
    </row>
    <row r="36" customFormat="false" ht="15" hidden="false" customHeight="false" outlineLevel="0" collapsed="false">
      <c r="A36" s="12"/>
      <c r="B36" s="13"/>
      <c r="C36" s="13"/>
      <c r="D36" s="14"/>
      <c r="E36" s="13"/>
    </row>
    <row r="37" customFormat="false" ht="15" hidden="false" customHeight="false" outlineLevel="0" collapsed="false">
      <c r="A37" s="12"/>
      <c r="B37" s="13"/>
      <c r="C37" s="13"/>
      <c r="D37" s="14"/>
      <c r="E37" s="13"/>
    </row>
    <row r="38" customFormat="false" ht="15" hidden="false" customHeight="false" outlineLevel="0" collapsed="false">
      <c r="A38" s="12"/>
      <c r="B38" s="13"/>
      <c r="C38" s="13"/>
      <c r="D38" s="14"/>
      <c r="E38" s="13"/>
    </row>
    <row r="39" customFormat="false" ht="15" hidden="false" customHeight="false" outlineLevel="0" collapsed="false">
      <c r="A39" s="12"/>
      <c r="B39" s="13"/>
      <c r="C39" s="13"/>
      <c r="D39" s="14"/>
      <c r="E39" s="13"/>
    </row>
    <row r="40" customFormat="false" ht="15" hidden="false" customHeight="false" outlineLevel="0" collapsed="false">
      <c r="A40" s="12"/>
      <c r="B40" s="13"/>
      <c r="C40" s="13"/>
      <c r="D40" s="14"/>
      <c r="E40" s="13"/>
    </row>
    <row r="41" customFormat="false" ht="15" hidden="false" customHeight="false" outlineLevel="0" collapsed="false">
      <c r="A41" s="12"/>
      <c r="B41" s="13"/>
      <c r="C41" s="13"/>
      <c r="D41" s="14"/>
      <c r="E41" s="13"/>
    </row>
    <row r="42" customFormat="false" ht="15" hidden="false" customHeight="false" outlineLevel="0" collapsed="false">
      <c r="A42" s="12"/>
      <c r="B42" s="13"/>
      <c r="C42" s="13"/>
      <c r="D42" s="14"/>
      <c r="E42" s="13"/>
    </row>
    <row r="43" customFormat="false" ht="15" hidden="false" customHeight="false" outlineLevel="0" collapsed="false">
      <c r="A43" s="12"/>
      <c r="B43" s="13"/>
      <c r="C43" s="13"/>
      <c r="D43" s="14"/>
      <c r="E43" s="13"/>
    </row>
    <row r="44" customFormat="false" ht="15" hidden="false" customHeight="false" outlineLevel="0" collapsed="false">
      <c r="A44" s="12"/>
      <c r="B44" s="13"/>
      <c r="C44" s="13"/>
      <c r="D44" s="14"/>
      <c r="E44" s="13"/>
    </row>
    <row r="45" customFormat="false" ht="15" hidden="false" customHeight="false" outlineLevel="0" collapsed="false">
      <c r="A45" s="12"/>
      <c r="B45" s="13"/>
      <c r="C45" s="13"/>
      <c r="D45" s="14"/>
      <c r="E45" s="13"/>
    </row>
    <row r="46" customFormat="false" ht="15" hidden="false" customHeight="false" outlineLevel="0" collapsed="false">
      <c r="A46" s="12"/>
      <c r="B46" s="13"/>
      <c r="C46" s="13"/>
      <c r="D46" s="14"/>
      <c r="E46" s="13"/>
    </row>
    <row r="47" customFormat="false" ht="15" hidden="false" customHeight="false" outlineLevel="0" collapsed="false">
      <c r="A47" s="12"/>
      <c r="B47" s="13"/>
      <c r="C47" s="13"/>
      <c r="D47" s="14"/>
      <c r="E47" s="13"/>
    </row>
    <row r="48" customFormat="false" ht="15" hidden="false" customHeight="false" outlineLevel="0" collapsed="false">
      <c r="A48" s="12"/>
      <c r="B48" s="13"/>
      <c r="C48" s="13"/>
      <c r="D48" s="14"/>
      <c r="E48" s="13"/>
    </row>
    <row r="49" customFormat="false" ht="15" hidden="false" customHeight="false" outlineLevel="0" collapsed="false">
      <c r="A49" s="12"/>
      <c r="B49" s="13"/>
      <c r="C49" s="13"/>
      <c r="D49" s="14"/>
      <c r="E49" s="13"/>
    </row>
    <row r="50" customFormat="false" ht="15" hidden="false" customHeight="false" outlineLevel="0" collapsed="false">
      <c r="A50" s="12"/>
      <c r="B50" s="13"/>
      <c r="C50" s="13"/>
      <c r="D50" s="14"/>
      <c r="E50" s="13"/>
    </row>
    <row r="51" customFormat="false" ht="15" hidden="false" customHeight="false" outlineLevel="0" collapsed="false">
      <c r="A51" s="12"/>
      <c r="B51" s="13"/>
      <c r="C51" s="13"/>
      <c r="D51" s="14"/>
      <c r="E51" s="13"/>
    </row>
    <row r="52" customFormat="false" ht="15" hidden="false" customHeight="false" outlineLevel="0" collapsed="false">
      <c r="A52" s="12"/>
      <c r="B52" s="13"/>
      <c r="C52" s="13"/>
      <c r="D52" s="14"/>
      <c r="E52" s="13"/>
    </row>
    <row r="53" customFormat="false" ht="15" hidden="false" customHeight="false" outlineLevel="0" collapsed="false">
      <c r="A53" s="12"/>
      <c r="B53" s="13"/>
      <c r="C53" s="13"/>
      <c r="D53" s="14"/>
      <c r="E53" s="13"/>
    </row>
    <row r="54" customFormat="false" ht="15" hidden="false" customHeight="false" outlineLevel="0" collapsed="false">
      <c r="A54" s="12"/>
      <c r="B54" s="13"/>
      <c r="C54" s="13"/>
      <c r="D54" s="14"/>
      <c r="E54" s="13"/>
    </row>
    <row r="55" customFormat="false" ht="15" hidden="false" customHeight="false" outlineLevel="0" collapsed="false">
      <c r="A55" s="12"/>
      <c r="B55" s="13"/>
      <c r="C55" s="13"/>
      <c r="D55" s="14"/>
      <c r="E55" s="13"/>
    </row>
    <row r="56" customFormat="false" ht="15" hidden="false" customHeight="false" outlineLevel="0" collapsed="false">
      <c r="A56" s="12"/>
      <c r="B56" s="13"/>
      <c r="C56" s="13"/>
      <c r="D56" s="14"/>
      <c r="E56" s="13"/>
    </row>
    <row r="57" customFormat="false" ht="15" hidden="false" customHeight="false" outlineLevel="0" collapsed="false">
      <c r="A57" s="12"/>
      <c r="B57" s="13"/>
      <c r="C57" s="13"/>
      <c r="D57" s="14"/>
      <c r="E57" s="13"/>
    </row>
    <row r="58" customFormat="false" ht="15" hidden="false" customHeight="false" outlineLevel="0" collapsed="false">
      <c r="A58" s="12"/>
      <c r="B58" s="13"/>
      <c r="C58" s="13"/>
      <c r="D58" s="14"/>
      <c r="E58" s="13"/>
    </row>
    <row r="59" customFormat="false" ht="15" hidden="false" customHeight="false" outlineLevel="0" collapsed="false">
      <c r="A59" s="12"/>
      <c r="B59" s="13"/>
      <c r="C59" s="13"/>
      <c r="D59" s="14"/>
      <c r="E59" s="13"/>
    </row>
    <row r="60" customFormat="false" ht="15" hidden="false" customHeight="false" outlineLevel="0" collapsed="false">
      <c r="A60" s="12"/>
      <c r="B60" s="13"/>
      <c r="C60" s="13"/>
      <c r="D60" s="14"/>
      <c r="E60" s="13"/>
    </row>
    <row r="61" customFormat="false" ht="15" hidden="false" customHeight="false" outlineLevel="0" collapsed="false">
      <c r="A61" s="12"/>
      <c r="B61" s="13"/>
      <c r="C61" s="13"/>
      <c r="D61" s="14"/>
      <c r="E61" s="13"/>
    </row>
    <row r="62" customFormat="false" ht="15" hidden="false" customHeight="false" outlineLevel="0" collapsed="false">
      <c r="A62" s="12"/>
      <c r="B62" s="13"/>
      <c r="C62" s="13"/>
      <c r="D62" s="14"/>
      <c r="E62" s="13"/>
    </row>
    <row r="63" customFormat="false" ht="15" hidden="false" customHeight="false" outlineLevel="0" collapsed="false">
      <c r="A63" s="12"/>
      <c r="B63" s="13"/>
      <c r="C63" s="13"/>
      <c r="D63" s="14"/>
      <c r="E63" s="13"/>
    </row>
    <row r="64" customFormat="false" ht="15" hidden="false" customHeight="false" outlineLevel="0" collapsed="false">
      <c r="A64" s="12"/>
      <c r="B64" s="13"/>
      <c r="C64" s="13"/>
      <c r="D64" s="14"/>
      <c r="E64" s="13"/>
    </row>
    <row r="65" customFormat="false" ht="15" hidden="false" customHeight="false" outlineLevel="0" collapsed="false">
      <c r="A65" s="12"/>
      <c r="B65" s="13"/>
      <c r="C65" s="13"/>
      <c r="D65" s="14"/>
      <c r="E65" s="13"/>
    </row>
    <row r="66" customFormat="false" ht="15" hidden="false" customHeight="false" outlineLevel="0" collapsed="false">
      <c r="A66" s="12"/>
      <c r="B66" s="13"/>
      <c r="C66" s="13"/>
      <c r="D66" s="14"/>
      <c r="E66" s="13"/>
    </row>
    <row r="67" customFormat="false" ht="15" hidden="false" customHeight="false" outlineLevel="0" collapsed="false">
      <c r="A67" s="12"/>
      <c r="B67" s="13"/>
      <c r="C67" s="13"/>
      <c r="D67" s="14"/>
      <c r="E67" s="13"/>
    </row>
    <row r="68" customFormat="false" ht="15" hidden="false" customHeight="false" outlineLevel="0" collapsed="false">
      <c r="A68" s="12"/>
      <c r="B68" s="13"/>
      <c r="C68" s="13"/>
      <c r="D68" s="14"/>
      <c r="E68" s="13"/>
    </row>
    <row r="69" customFormat="false" ht="15" hidden="false" customHeight="false" outlineLevel="0" collapsed="false">
      <c r="A69" s="12"/>
      <c r="B69" s="13"/>
      <c r="C69" s="13"/>
      <c r="D69" s="14"/>
      <c r="E69" s="13"/>
    </row>
    <row r="70" customFormat="false" ht="15" hidden="false" customHeight="false" outlineLevel="0" collapsed="false">
      <c r="A70" s="12"/>
      <c r="B70" s="13"/>
      <c r="C70" s="13"/>
      <c r="D70" s="14"/>
      <c r="E70" s="13"/>
    </row>
    <row r="71" customFormat="false" ht="15" hidden="false" customHeight="false" outlineLevel="0" collapsed="false">
      <c r="A71" s="12"/>
      <c r="B71" s="13"/>
      <c r="C71" s="13"/>
      <c r="D71" s="14"/>
      <c r="E71" s="13"/>
    </row>
    <row r="72" customFormat="false" ht="15" hidden="false" customHeight="false" outlineLevel="0" collapsed="false">
      <c r="A72" s="12"/>
      <c r="B72" s="13"/>
      <c r="C72" s="13"/>
      <c r="D72" s="14"/>
      <c r="E72" s="13"/>
    </row>
    <row r="73" customFormat="false" ht="15" hidden="false" customHeight="false" outlineLevel="0" collapsed="false">
      <c r="A73" s="12"/>
      <c r="B73" s="13"/>
      <c r="C73" s="13"/>
      <c r="D73" s="14"/>
      <c r="E73" s="13"/>
    </row>
    <row r="74" customFormat="false" ht="15" hidden="false" customHeight="false" outlineLevel="0" collapsed="false">
      <c r="A74" s="12"/>
      <c r="B74" s="13"/>
      <c r="C74" s="13"/>
      <c r="D74" s="14"/>
      <c r="E74" s="13"/>
    </row>
    <row r="75" customFormat="false" ht="15" hidden="false" customHeight="false" outlineLevel="0" collapsed="false">
      <c r="A75" s="12"/>
      <c r="B75" s="13"/>
      <c r="C75" s="13"/>
      <c r="D75" s="14"/>
      <c r="E75" s="13"/>
    </row>
    <row r="76" customFormat="false" ht="15" hidden="false" customHeight="false" outlineLevel="0" collapsed="false">
      <c r="A76" s="12"/>
      <c r="B76" s="13"/>
      <c r="C76" s="13"/>
      <c r="D76" s="14"/>
      <c r="E76" s="13"/>
    </row>
    <row r="77" customFormat="false" ht="15" hidden="false" customHeight="false" outlineLevel="0" collapsed="false">
      <c r="A77" s="12"/>
      <c r="B77" s="13"/>
      <c r="C77" s="13"/>
      <c r="D77" s="14"/>
      <c r="E77" s="13"/>
    </row>
    <row r="78" customFormat="false" ht="15" hidden="false" customHeight="false" outlineLevel="0" collapsed="false">
      <c r="A78" s="12"/>
      <c r="B78" s="13"/>
      <c r="C78" s="13"/>
      <c r="D78" s="14"/>
      <c r="E78" s="13"/>
    </row>
    <row r="79" customFormat="false" ht="15" hidden="false" customHeight="false" outlineLevel="0" collapsed="false">
      <c r="A79" s="12"/>
      <c r="B79" s="13"/>
      <c r="C79" s="13"/>
      <c r="D79" s="14"/>
      <c r="E79" s="13"/>
    </row>
    <row r="80" customFormat="false" ht="15" hidden="false" customHeight="false" outlineLevel="0" collapsed="false">
      <c r="A80" s="12"/>
      <c r="B80" s="13"/>
      <c r="C80" s="13"/>
      <c r="D80" s="14"/>
      <c r="E80" s="13"/>
    </row>
    <row r="81" customFormat="false" ht="15" hidden="false" customHeight="false" outlineLevel="0" collapsed="false">
      <c r="A81" s="12"/>
      <c r="B81" s="13"/>
      <c r="C81" s="13"/>
      <c r="D81" s="14"/>
      <c r="E81" s="13"/>
    </row>
    <row r="82" customFormat="false" ht="15" hidden="false" customHeight="false" outlineLevel="0" collapsed="false">
      <c r="A82" s="12"/>
      <c r="B82" s="13"/>
      <c r="C82" s="13"/>
      <c r="D82" s="14"/>
      <c r="E82" s="13"/>
    </row>
    <row r="83" customFormat="false" ht="15" hidden="false" customHeight="false" outlineLevel="0" collapsed="false">
      <c r="A83" s="12"/>
      <c r="B83" s="13"/>
      <c r="C83" s="13"/>
      <c r="D83" s="14"/>
      <c r="E83" s="13"/>
    </row>
    <row r="84" customFormat="false" ht="15" hidden="false" customHeight="false" outlineLevel="0" collapsed="false">
      <c r="A84" s="12"/>
      <c r="B84" s="13"/>
      <c r="C84" s="13"/>
      <c r="D84" s="14"/>
      <c r="E84" s="13"/>
    </row>
    <row r="85" customFormat="false" ht="15" hidden="false" customHeight="false" outlineLevel="0" collapsed="false">
      <c r="A85" s="12"/>
      <c r="B85" s="13"/>
      <c r="C85" s="13"/>
      <c r="D85" s="14"/>
      <c r="E85" s="13"/>
    </row>
    <row r="86" customFormat="false" ht="15" hidden="false" customHeight="false" outlineLevel="0" collapsed="false">
      <c r="A86" s="12"/>
      <c r="B86" s="13"/>
      <c r="C86" s="13"/>
      <c r="D86" s="14"/>
      <c r="E86" s="13"/>
    </row>
    <row r="87" customFormat="false" ht="15" hidden="false" customHeight="false" outlineLevel="0" collapsed="false">
      <c r="A87" s="12"/>
      <c r="B87" s="13"/>
      <c r="C87" s="13"/>
      <c r="D87" s="14"/>
      <c r="E87" s="13"/>
    </row>
    <row r="88" customFormat="false" ht="15" hidden="false" customHeight="false" outlineLevel="0" collapsed="false">
      <c r="A88" s="12"/>
      <c r="B88" s="13"/>
      <c r="C88" s="13"/>
      <c r="D88" s="14"/>
      <c r="E88" s="13"/>
    </row>
    <row r="89" customFormat="false" ht="15" hidden="false" customHeight="false" outlineLevel="0" collapsed="false">
      <c r="A89" s="12"/>
      <c r="B89" s="13"/>
      <c r="C89" s="13"/>
      <c r="D89" s="14"/>
      <c r="E89" s="13"/>
    </row>
    <row r="90" customFormat="false" ht="15" hidden="false" customHeight="false" outlineLevel="0" collapsed="false">
      <c r="A90" s="12"/>
      <c r="B90" s="13"/>
      <c r="C90" s="13"/>
      <c r="D90" s="14"/>
      <c r="E90" s="13"/>
    </row>
    <row r="91" customFormat="false" ht="15" hidden="false" customHeight="false" outlineLevel="0" collapsed="false">
      <c r="A91" s="12"/>
      <c r="B91" s="13"/>
      <c r="C91" s="13"/>
      <c r="D91" s="14"/>
      <c r="E91" s="13"/>
    </row>
    <row r="92" customFormat="false" ht="15" hidden="false" customHeight="false" outlineLevel="0" collapsed="false">
      <c r="A92" s="12"/>
      <c r="B92" s="13"/>
      <c r="C92" s="13"/>
      <c r="D92" s="14"/>
      <c r="E92" s="13"/>
    </row>
    <row r="93" customFormat="false" ht="15" hidden="false" customHeight="false" outlineLevel="0" collapsed="false">
      <c r="A93" s="12"/>
      <c r="B93" s="13"/>
      <c r="C93" s="13"/>
      <c r="D93" s="14"/>
      <c r="E93" s="13"/>
    </row>
    <row r="94" customFormat="false" ht="15" hidden="false" customHeight="false" outlineLevel="0" collapsed="false">
      <c r="A94" s="12"/>
      <c r="B94" s="13"/>
      <c r="C94" s="13"/>
      <c r="D94" s="14"/>
      <c r="E94" s="13"/>
    </row>
    <row r="95" customFormat="false" ht="15" hidden="false" customHeight="false" outlineLevel="0" collapsed="false">
      <c r="A95" s="12"/>
      <c r="B95" s="13"/>
      <c r="C95" s="13"/>
      <c r="D95" s="14"/>
      <c r="E95" s="13"/>
    </row>
    <row r="96" customFormat="false" ht="15" hidden="false" customHeight="false" outlineLevel="0" collapsed="false">
      <c r="A96" s="12"/>
      <c r="B96" s="13"/>
      <c r="C96" s="13"/>
      <c r="D96" s="14"/>
      <c r="E96" s="13"/>
    </row>
    <row r="97" customFormat="false" ht="15" hidden="false" customHeight="false" outlineLevel="0" collapsed="false">
      <c r="A97" s="12"/>
      <c r="B97" s="13"/>
      <c r="C97" s="13"/>
      <c r="D97" s="14"/>
      <c r="E97" s="13"/>
    </row>
    <row r="98" customFormat="false" ht="15" hidden="false" customHeight="false" outlineLevel="0" collapsed="false">
      <c r="A98" s="12"/>
      <c r="B98" s="13"/>
      <c r="C98" s="13"/>
      <c r="D98" s="14"/>
      <c r="E98" s="13"/>
    </row>
    <row r="99" customFormat="false" ht="15" hidden="false" customHeight="false" outlineLevel="0" collapsed="false">
      <c r="A99" s="12"/>
      <c r="B99" s="13"/>
      <c r="C99" s="13"/>
      <c r="D99" s="14"/>
      <c r="E99" s="13"/>
    </row>
    <row r="100" customFormat="false" ht="15" hidden="false" customHeight="false" outlineLevel="0" collapsed="false">
      <c r="A100" s="12"/>
      <c r="B100" s="13"/>
      <c r="C100" s="13"/>
      <c r="D100" s="14"/>
      <c r="E100" s="13"/>
    </row>
    <row r="101" customFormat="false" ht="15" hidden="false" customHeight="false" outlineLevel="0" collapsed="false">
      <c r="A101" s="12"/>
      <c r="B101" s="13"/>
      <c r="C101" s="13"/>
      <c r="D101" s="14"/>
      <c r="E101" s="13"/>
    </row>
    <row r="102" customFormat="false" ht="15" hidden="false" customHeight="false" outlineLevel="0" collapsed="false">
      <c r="A102" s="12"/>
      <c r="B102" s="13"/>
      <c r="C102" s="13"/>
      <c r="D102" s="14"/>
      <c r="E102" s="13"/>
    </row>
    <row r="103" customFormat="false" ht="15" hidden="false" customHeight="false" outlineLevel="0" collapsed="false">
      <c r="A103" s="12"/>
      <c r="B103" s="13"/>
      <c r="C103" s="13"/>
      <c r="D103" s="14"/>
      <c r="E103" s="13"/>
    </row>
    <row r="104" customFormat="false" ht="15" hidden="false" customHeight="false" outlineLevel="0" collapsed="false">
      <c r="A104" s="12"/>
      <c r="B104" s="13"/>
      <c r="C104" s="13"/>
      <c r="D104" s="14"/>
      <c r="E104" s="13"/>
    </row>
    <row r="105" customFormat="false" ht="15" hidden="false" customHeight="false" outlineLevel="0" collapsed="false">
      <c r="A105" s="12"/>
      <c r="B105" s="13"/>
      <c r="C105" s="13"/>
      <c r="D105" s="14"/>
      <c r="E105" s="13"/>
    </row>
    <row r="106" customFormat="false" ht="15" hidden="false" customHeight="false" outlineLevel="0" collapsed="false">
      <c r="A106" s="12"/>
      <c r="B106" s="13"/>
      <c r="C106" s="13"/>
      <c r="D106" s="14"/>
      <c r="E106" s="13"/>
    </row>
    <row r="107" customFormat="false" ht="15" hidden="false" customHeight="false" outlineLevel="0" collapsed="false">
      <c r="A107" s="12"/>
      <c r="B107" s="13"/>
      <c r="C107" s="13"/>
      <c r="D107" s="14"/>
      <c r="E107" s="13"/>
    </row>
    <row r="108" customFormat="false" ht="15" hidden="false" customHeight="false" outlineLevel="0" collapsed="false">
      <c r="A108" s="12"/>
      <c r="B108" s="13"/>
      <c r="C108" s="13"/>
      <c r="D108" s="14"/>
      <c r="E108" s="13"/>
    </row>
    <row r="109" customFormat="false" ht="15" hidden="false" customHeight="false" outlineLevel="0" collapsed="false">
      <c r="A109" s="12"/>
      <c r="B109" s="13"/>
      <c r="C109" s="13"/>
      <c r="D109" s="14"/>
      <c r="E109" s="13"/>
    </row>
    <row r="110" customFormat="false" ht="15" hidden="false" customHeight="false" outlineLevel="0" collapsed="false">
      <c r="A110" s="12"/>
      <c r="B110" s="13"/>
      <c r="C110" s="13"/>
      <c r="D110" s="14"/>
      <c r="E110" s="13"/>
    </row>
    <row r="111" customFormat="false" ht="15" hidden="false" customHeight="false" outlineLevel="0" collapsed="false">
      <c r="A111" s="12"/>
      <c r="B111" s="13"/>
      <c r="C111" s="13"/>
      <c r="D111" s="14"/>
      <c r="E111" s="13"/>
    </row>
    <row r="112" customFormat="false" ht="15" hidden="false" customHeight="false" outlineLevel="0" collapsed="false">
      <c r="A112" s="12"/>
      <c r="B112" s="13"/>
      <c r="C112" s="13"/>
      <c r="D112" s="14"/>
      <c r="E112" s="13"/>
    </row>
    <row r="113" customFormat="false" ht="15" hidden="false" customHeight="false" outlineLevel="0" collapsed="false">
      <c r="A113" s="12"/>
      <c r="B113" s="13"/>
      <c r="C113" s="13"/>
      <c r="D113" s="14"/>
      <c r="E113" s="13"/>
    </row>
    <row r="114" customFormat="false" ht="15" hidden="false" customHeight="false" outlineLevel="0" collapsed="false">
      <c r="A114" s="12"/>
      <c r="B114" s="13"/>
      <c r="C114" s="13"/>
      <c r="D114" s="14"/>
      <c r="E114" s="13"/>
    </row>
    <row r="115" customFormat="false" ht="15" hidden="false" customHeight="false" outlineLevel="0" collapsed="false">
      <c r="A115" s="12"/>
      <c r="B115" s="13"/>
      <c r="C115" s="13"/>
      <c r="D115" s="14"/>
      <c r="E115" s="13"/>
    </row>
    <row r="116" customFormat="false" ht="15" hidden="false" customHeight="false" outlineLevel="0" collapsed="false">
      <c r="A116" s="12"/>
      <c r="B116" s="13"/>
      <c r="C116" s="13"/>
      <c r="D116" s="14"/>
      <c r="E116" s="13"/>
    </row>
    <row r="117" customFormat="false" ht="15" hidden="false" customHeight="false" outlineLevel="0" collapsed="false">
      <c r="A117" s="12"/>
      <c r="B117" s="13"/>
      <c r="C117" s="13"/>
      <c r="D117" s="14"/>
      <c r="E117" s="13"/>
    </row>
    <row r="118" customFormat="false" ht="15" hidden="false" customHeight="false" outlineLevel="0" collapsed="false">
      <c r="A118" s="12"/>
      <c r="B118" s="13"/>
      <c r="C118" s="13"/>
      <c r="D118" s="14"/>
      <c r="E118" s="13"/>
    </row>
    <row r="119" customFormat="false" ht="15" hidden="false" customHeight="false" outlineLevel="0" collapsed="false">
      <c r="A119" s="12"/>
      <c r="B119" s="13"/>
      <c r="C119" s="13"/>
      <c r="D119" s="14"/>
      <c r="E119" s="13"/>
    </row>
    <row r="120" customFormat="false" ht="15" hidden="false" customHeight="false" outlineLevel="0" collapsed="false">
      <c r="A120" s="12"/>
      <c r="B120" s="13"/>
      <c r="C120" s="13"/>
      <c r="D120" s="14"/>
      <c r="E120" s="13"/>
    </row>
    <row r="121" customFormat="false" ht="15" hidden="false" customHeight="false" outlineLevel="0" collapsed="false">
      <c r="A121" s="12"/>
      <c r="B121" s="13"/>
      <c r="C121" s="13"/>
      <c r="D121" s="14"/>
      <c r="E121" s="13"/>
    </row>
    <row r="122" customFormat="false" ht="15" hidden="false" customHeight="false" outlineLevel="0" collapsed="false">
      <c r="A122" s="12"/>
      <c r="B122" s="13"/>
      <c r="C122" s="13"/>
      <c r="D122" s="14"/>
      <c r="E122" s="13"/>
    </row>
    <row r="123" customFormat="false" ht="15" hidden="false" customHeight="false" outlineLevel="0" collapsed="false">
      <c r="A123" s="12"/>
      <c r="B123" s="13"/>
      <c r="C123" s="13"/>
      <c r="D123" s="14"/>
      <c r="E123" s="13"/>
    </row>
    <row r="124" customFormat="false" ht="15" hidden="false" customHeight="false" outlineLevel="0" collapsed="false">
      <c r="A124" s="12"/>
      <c r="B124" s="13"/>
      <c r="C124" s="13"/>
      <c r="D124" s="14"/>
      <c r="E124" s="13"/>
    </row>
    <row r="125" customFormat="false" ht="15" hidden="false" customHeight="false" outlineLevel="0" collapsed="false">
      <c r="A125" s="12"/>
      <c r="B125" s="13"/>
      <c r="C125" s="13"/>
      <c r="D125" s="14"/>
      <c r="E125" s="13"/>
    </row>
    <row r="126" customFormat="false" ht="15" hidden="false" customHeight="false" outlineLevel="0" collapsed="false">
      <c r="A126" s="12"/>
      <c r="B126" s="13"/>
      <c r="C126" s="13"/>
      <c r="D126" s="14"/>
      <c r="E126" s="13"/>
    </row>
    <row r="127" customFormat="false" ht="15" hidden="false" customHeight="false" outlineLevel="0" collapsed="false">
      <c r="A127" s="12"/>
      <c r="B127" s="13"/>
      <c r="C127" s="13"/>
      <c r="D127" s="14"/>
      <c r="E127" s="13"/>
    </row>
    <row r="128" customFormat="false" ht="15" hidden="false" customHeight="false" outlineLevel="0" collapsed="false">
      <c r="A128" s="12"/>
      <c r="B128" s="13"/>
      <c r="C128" s="13"/>
      <c r="D128" s="14"/>
      <c r="E128" s="13"/>
    </row>
    <row r="129" customFormat="false" ht="15" hidden="false" customHeight="false" outlineLevel="0" collapsed="false">
      <c r="A129" s="12"/>
      <c r="B129" s="13"/>
      <c r="C129" s="13"/>
      <c r="D129" s="14"/>
      <c r="E129" s="13"/>
    </row>
    <row r="130" customFormat="false" ht="15" hidden="false" customHeight="false" outlineLevel="0" collapsed="false">
      <c r="A130" s="12"/>
      <c r="B130" s="13"/>
      <c r="C130" s="13"/>
      <c r="D130" s="14"/>
      <c r="E130" s="13"/>
    </row>
    <row r="131" customFormat="false" ht="15" hidden="false" customHeight="false" outlineLevel="0" collapsed="false">
      <c r="A131" s="12"/>
      <c r="B131" s="13"/>
      <c r="C131" s="13"/>
      <c r="D131" s="14"/>
      <c r="E131" s="13"/>
    </row>
    <row r="132" customFormat="false" ht="15" hidden="false" customHeight="false" outlineLevel="0" collapsed="false">
      <c r="A132" s="12"/>
      <c r="B132" s="13"/>
      <c r="C132" s="13"/>
      <c r="D132" s="14"/>
      <c r="E132" s="13"/>
    </row>
    <row r="133" customFormat="false" ht="15" hidden="false" customHeight="false" outlineLevel="0" collapsed="false">
      <c r="A133" s="12"/>
      <c r="B133" s="13"/>
      <c r="C133" s="13"/>
      <c r="D133" s="14"/>
      <c r="E133" s="13"/>
    </row>
    <row r="134" customFormat="false" ht="15" hidden="false" customHeight="false" outlineLevel="0" collapsed="false">
      <c r="A134" s="12"/>
      <c r="B134" s="13"/>
      <c r="C134" s="13"/>
      <c r="D134" s="14"/>
      <c r="E134" s="13"/>
    </row>
    <row r="135" customFormat="false" ht="15" hidden="false" customHeight="false" outlineLevel="0" collapsed="false">
      <c r="A135" s="12"/>
      <c r="B135" s="13"/>
      <c r="C135" s="13"/>
      <c r="D135" s="14"/>
      <c r="E135" s="13"/>
    </row>
    <row r="136" customFormat="false" ht="15" hidden="false" customHeight="false" outlineLevel="0" collapsed="false">
      <c r="A136" s="12"/>
      <c r="B136" s="13"/>
      <c r="C136" s="13"/>
      <c r="D136" s="14"/>
      <c r="E136" s="13"/>
    </row>
    <row r="137" customFormat="false" ht="15" hidden="false" customHeight="false" outlineLevel="0" collapsed="false">
      <c r="A137" s="12"/>
      <c r="B137" s="13"/>
      <c r="C137" s="13"/>
      <c r="D137" s="14"/>
      <c r="E137" s="13"/>
    </row>
    <row r="138" customFormat="false" ht="15" hidden="false" customHeight="false" outlineLevel="0" collapsed="false">
      <c r="A138" s="12"/>
      <c r="B138" s="13"/>
      <c r="C138" s="13"/>
      <c r="D138" s="14"/>
      <c r="E138" s="13"/>
    </row>
    <row r="139" customFormat="false" ht="15" hidden="false" customHeight="false" outlineLevel="0" collapsed="false">
      <c r="A139" s="12"/>
      <c r="B139" s="13"/>
      <c r="C139" s="13"/>
      <c r="D139" s="14"/>
      <c r="E139" s="13"/>
    </row>
    <row r="140" customFormat="false" ht="15" hidden="false" customHeight="false" outlineLevel="0" collapsed="false">
      <c r="A140" s="12"/>
      <c r="B140" s="13"/>
      <c r="C140" s="13"/>
      <c r="D140" s="14"/>
      <c r="E140" s="13"/>
    </row>
    <row r="141" customFormat="false" ht="15" hidden="false" customHeight="false" outlineLevel="0" collapsed="false">
      <c r="A141" s="12"/>
      <c r="B141" s="13"/>
      <c r="C141" s="13"/>
      <c r="D141" s="14"/>
      <c r="E141" s="13"/>
    </row>
    <row r="142" customFormat="false" ht="15" hidden="false" customHeight="false" outlineLevel="0" collapsed="false">
      <c r="A142" s="12"/>
      <c r="B142" s="13"/>
      <c r="C142" s="13"/>
      <c r="D142" s="14"/>
      <c r="E142" s="13"/>
    </row>
    <row r="143" customFormat="false" ht="15" hidden="false" customHeight="false" outlineLevel="0" collapsed="false">
      <c r="A143" s="12"/>
      <c r="B143" s="13"/>
      <c r="C143" s="13"/>
      <c r="D143" s="14"/>
      <c r="E143" s="13"/>
    </row>
    <row r="144" customFormat="false" ht="15" hidden="false" customHeight="false" outlineLevel="0" collapsed="false">
      <c r="A144" s="12"/>
      <c r="B144" s="13"/>
      <c r="C144" s="13"/>
      <c r="D144" s="14"/>
      <c r="E144" s="13"/>
    </row>
    <row r="145" customFormat="false" ht="15" hidden="false" customHeight="false" outlineLevel="0" collapsed="false">
      <c r="A145" s="12"/>
      <c r="B145" s="13"/>
      <c r="C145" s="13"/>
      <c r="D145" s="14"/>
      <c r="E145" s="13"/>
    </row>
    <row r="146" customFormat="false" ht="15" hidden="false" customHeight="false" outlineLevel="0" collapsed="false">
      <c r="A146" s="12"/>
      <c r="B146" s="13"/>
      <c r="C146" s="13"/>
      <c r="D146" s="14"/>
      <c r="E146" s="13"/>
    </row>
    <row r="147" customFormat="false" ht="15" hidden="false" customHeight="false" outlineLevel="0" collapsed="false">
      <c r="A147" s="12"/>
      <c r="B147" s="13"/>
      <c r="C147" s="13"/>
      <c r="D147" s="14"/>
      <c r="E147" s="13"/>
    </row>
    <row r="148" customFormat="false" ht="15" hidden="false" customHeight="false" outlineLevel="0" collapsed="false">
      <c r="A148" s="12"/>
      <c r="B148" s="13"/>
      <c r="C148" s="13"/>
      <c r="D148" s="14"/>
      <c r="E148" s="13"/>
    </row>
    <row r="149" customFormat="false" ht="15" hidden="false" customHeight="false" outlineLevel="0" collapsed="false">
      <c r="A149" s="12"/>
      <c r="B149" s="13"/>
      <c r="C149" s="13"/>
      <c r="D149" s="14"/>
      <c r="E149" s="13"/>
    </row>
    <row r="150" customFormat="false" ht="15" hidden="false" customHeight="false" outlineLevel="0" collapsed="false">
      <c r="A150" s="12"/>
      <c r="B150" s="13"/>
      <c r="C150" s="13"/>
      <c r="D150" s="14"/>
      <c r="E150" s="13"/>
    </row>
    <row r="151" customFormat="false" ht="15" hidden="false" customHeight="false" outlineLevel="0" collapsed="false">
      <c r="A151" s="12"/>
      <c r="B151" s="13"/>
      <c r="C151" s="13"/>
      <c r="D151" s="14"/>
      <c r="E151" s="13"/>
    </row>
    <row r="152" customFormat="false" ht="15" hidden="false" customHeight="false" outlineLevel="0" collapsed="false">
      <c r="A152" s="12"/>
      <c r="B152" s="13"/>
      <c r="C152" s="13"/>
      <c r="D152" s="14"/>
      <c r="E152" s="13"/>
    </row>
    <row r="153" customFormat="false" ht="15" hidden="false" customHeight="false" outlineLevel="0" collapsed="false">
      <c r="A153" s="12"/>
      <c r="B153" s="13"/>
      <c r="C153" s="13"/>
      <c r="D153" s="14"/>
      <c r="E153" s="13"/>
    </row>
    <row r="154" customFormat="false" ht="15" hidden="false" customHeight="false" outlineLevel="0" collapsed="false">
      <c r="A154" s="12"/>
      <c r="B154" s="13"/>
      <c r="C154" s="13"/>
      <c r="D154" s="14"/>
      <c r="E154" s="13"/>
    </row>
    <row r="155" customFormat="false" ht="15" hidden="false" customHeight="false" outlineLevel="0" collapsed="false">
      <c r="A155" s="12"/>
      <c r="B155" s="13"/>
      <c r="C155" s="13"/>
      <c r="D155" s="14"/>
      <c r="E155" s="13"/>
    </row>
    <row r="156" customFormat="false" ht="15" hidden="false" customHeight="false" outlineLevel="0" collapsed="false">
      <c r="A156" s="12"/>
      <c r="B156" s="13"/>
      <c r="C156" s="13"/>
      <c r="D156" s="14"/>
      <c r="E156" s="13"/>
    </row>
    <row r="157" customFormat="false" ht="15" hidden="false" customHeight="false" outlineLevel="0" collapsed="false">
      <c r="A157" s="12"/>
      <c r="B157" s="13"/>
      <c r="C157" s="13"/>
      <c r="D157" s="14"/>
      <c r="E157" s="13"/>
    </row>
    <row r="158" customFormat="false" ht="15" hidden="false" customHeight="false" outlineLevel="0" collapsed="false">
      <c r="A158" s="12"/>
      <c r="B158" s="13"/>
      <c r="C158" s="13"/>
      <c r="D158" s="14"/>
      <c r="E158" s="13"/>
    </row>
    <row r="159" customFormat="false" ht="15" hidden="false" customHeight="false" outlineLevel="0" collapsed="false">
      <c r="A159" s="12"/>
      <c r="B159" s="13"/>
      <c r="C159" s="13"/>
      <c r="D159" s="14"/>
      <c r="E159" s="13"/>
    </row>
    <row r="160" customFormat="false" ht="15" hidden="false" customHeight="false" outlineLevel="0" collapsed="false">
      <c r="A160" s="12"/>
      <c r="B160" s="13"/>
      <c r="C160" s="13"/>
      <c r="D160" s="14"/>
      <c r="E160" s="13"/>
    </row>
    <row r="161" customFormat="false" ht="15" hidden="false" customHeight="false" outlineLevel="0" collapsed="false">
      <c r="A161" s="12"/>
      <c r="B161" s="13"/>
      <c r="C161" s="13"/>
      <c r="D161" s="14"/>
      <c r="E161" s="13"/>
    </row>
    <row r="162" customFormat="false" ht="15" hidden="false" customHeight="false" outlineLevel="0" collapsed="false">
      <c r="A162" s="12"/>
      <c r="B162" s="13"/>
      <c r="C162" s="13"/>
      <c r="D162" s="14"/>
      <c r="E162" s="13"/>
    </row>
    <row r="163" customFormat="false" ht="15" hidden="false" customHeight="false" outlineLevel="0" collapsed="false">
      <c r="A163" s="12"/>
      <c r="B163" s="13"/>
      <c r="C163" s="13"/>
      <c r="D163" s="14"/>
      <c r="E163" s="13"/>
    </row>
    <row r="164" customFormat="false" ht="15" hidden="false" customHeight="false" outlineLevel="0" collapsed="false">
      <c r="A164" s="12"/>
      <c r="B164" s="13"/>
      <c r="C164" s="13"/>
      <c r="D164" s="14"/>
      <c r="E164" s="13"/>
    </row>
    <row r="165" customFormat="false" ht="15" hidden="false" customHeight="false" outlineLevel="0" collapsed="false">
      <c r="A165" s="12"/>
      <c r="B165" s="13"/>
      <c r="C165" s="13"/>
      <c r="D165" s="14"/>
      <c r="E165" s="13"/>
    </row>
    <row r="166" customFormat="false" ht="15" hidden="false" customHeight="false" outlineLevel="0" collapsed="false">
      <c r="A166" s="12"/>
      <c r="B166" s="13"/>
      <c r="C166" s="13"/>
      <c r="D166" s="14"/>
      <c r="E166" s="13"/>
    </row>
    <row r="167" customFormat="false" ht="15" hidden="false" customHeight="false" outlineLevel="0" collapsed="false">
      <c r="A167" s="12"/>
      <c r="B167" s="13"/>
      <c r="C167" s="13"/>
      <c r="D167" s="14"/>
      <c r="E167" s="13"/>
    </row>
    <row r="168" customFormat="false" ht="15" hidden="false" customHeight="false" outlineLevel="0" collapsed="false">
      <c r="A168" s="12"/>
      <c r="B168" s="13"/>
      <c r="C168" s="13"/>
      <c r="D168" s="14"/>
      <c r="E168" s="13"/>
    </row>
    <row r="169" customFormat="false" ht="15" hidden="false" customHeight="false" outlineLevel="0" collapsed="false">
      <c r="A169" s="12"/>
      <c r="B169" s="13"/>
      <c r="C169" s="13"/>
      <c r="D169" s="14"/>
      <c r="E169" s="13"/>
    </row>
    <row r="170" customFormat="false" ht="15" hidden="false" customHeight="false" outlineLevel="0" collapsed="false">
      <c r="A170" s="12"/>
      <c r="B170" s="13"/>
      <c r="C170" s="13"/>
      <c r="D170" s="14"/>
      <c r="E170" s="13"/>
    </row>
    <row r="171" customFormat="false" ht="15" hidden="false" customHeight="false" outlineLevel="0" collapsed="false">
      <c r="A171" s="12"/>
      <c r="B171" s="13"/>
      <c r="C171" s="13"/>
      <c r="D171" s="14"/>
      <c r="E171" s="13"/>
    </row>
    <row r="172" customFormat="false" ht="15" hidden="false" customHeight="false" outlineLevel="0" collapsed="false">
      <c r="A172" s="12"/>
      <c r="B172" s="13"/>
      <c r="C172" s="13"/>
      <c r="D172" s="14"/>
      <c r="E172" s="13"/>
    </row>
    <row r="173" customFormat="false" ht="15" hidden="false" customHeight="false" outlineLevel="0" collapsed="false">
      <c r="A173" s="12"/>
      <c r="B173" s="13"/>
      <c r="C173" s="13"/>
      <c r="D173" s="14"/>
      <c r="E173" s="13"/>
    </row>
    <row r="174" customFormat="false" ht="15" hidden="false" customHeight="false" outlineLevel="0" collapsed="false">
      <c r="A174" s="12"/>
      <c r="B174" s="13"/>
      <c r="C174" s="13"/>
      <c r="D174" s="14"/>
      <c r="E174" s="13"/>
    </row>
    <row r="175" customFormat="false" ht="15" hidden="false" customHeight="false" outlineLevel="0" collapsed="false">
      <c r="A175" s="12"/>
      <c r="B175" s="13"/>
      <c r="C175" s="13"/>
      <c r="D175" s="14"/>
      <c r="E175" s="13"/>
    </row>
    <row r="176" customFormat="false" ht="15" hidden="false" customHeight="false" outlineLevel="0" collapsed="false">
      <c r="A176" s="12"/>
      <c r="B176" s="13"/>
      <c r="C176" s="13"/>
      <c r="D176" s="14"/>
      <c r="E176" s="13"/>
    </row>
    <row r="177" customFormat="false" ht="15" hidden="false" customHeight="false" outlineLevel="0" collapsed="false">
      <c r="A177" s="12"/>
      <c r="B177" s="13"/>
      <c r="C177" s="13"/>
      <c r="D177" s="14"/>
      <c r="E177" s="13"/>
    </row>
    <row r="178" customFormat="false" ht="15" hidden="false" customHeight="false" outlineLevel="0" collapsed="false">
      <c r="A178" s="12"/>
      <c r="B178" s="13"/>
      <c r="C178" s="13"/>
      <c r="D178" s="14"/>
      <c r="E178" s="13"/>
    </row>
    <row r="179" customFormat="false" ht="15" hidden="false" customHeight="false" outlineLevel="0" collapsed="false">
      <c r="A179" s="12"/>
      <c r="B179" s="13"/>
      <c r="C179" s="13"/>
      <c r="D179" s="14"/>
      <c r="E179" s="13"/>
    </row>
    <row r="180" customFormat="false" ht="15" hidden="false" customHeight="false" outlineLevel="0" collapsed="false">
      <c r="A180" s="12"/>
      <c r="B180" s="13"/>
      <c r="C180" s="13"/>
      <c r="D180" s="14"/>
      <c r="E180" s="13"/>
    </row>
    <row r="181" customFormat="false" ht="15" hidden="false" customHeight="false" outlineLevel="0" collapsed="false">
      <c r="A181" s="12"/>
      <c r="B181" s="13"/>
      <c r="C181" s="13"/>
      <c r="D181" s="14"/>
      <c r="E181" s="13"/>
    </row>
    <row r="182" customFormat="false" ht="15" hidden="false" customHeight="false" outlineLevel="0" collapsed="false">
      <c r="A182" s="12"/>
      <c r="B182" s="13"/>
      <c r="C182" s="13"/>
      <c r="D182" s="14"/>
      <c r="E182" s="13"/>
    </row>
    <row r="183" customFormat="false" ht="15" hidden="false" customHeight="false" outlineLevel="0" collapsed="false">
      <c r="A183" s="12"/>
      <c r="B183" s="13"/>
      <c r="C183" s="13"/>
      <c r="D183" s="14"/>
      <c r="E183" s="13"/>
    </row>
    <row r="184" customFormat="false" ht="15" hidden="false" customHeight="false" outlineLevel="0" collapsed="false">
      <c r="A184" s="12"/>
      <c r="B184" s="13"/>
      <c r="C184" s="13"/>
      <c r="D184" s="14"/>
      <c r="E184" s="13"/>
    </row>
    <row r="185" customFormat="false" ht="15" hidden="false" customHeight="false" outlineLevel="0" collapsed="false">
      <c r="A185" s="12"/>
      <c r="B185" s="13"/>
      <c r="C185" s="13"/>
      <c r="D185" s="14"/>
      <c r="E185" s="13"/>
    </row>
    <row r="186" customFormat="false" ht="15" hidden="false" customHeight="false" outlineLevel="0" collapsed="false">
      <c r="A186" s="12"/>
      <c r="B186" s="13"/>
      <c r="C186" s="13"/>
      <c r="D186" s="14"/>
      <c r="E186" s="13"/>
    </row>
    <row r="187" customFormat="false" ht="15" hidden="false" customHeight="false" outlineLevel="0" collapsed="false">
      <c r="A187" s="12"/>
      <c r="B187" s="13"/>
      <c r="C187" s="13"/>
      <c r="D187" s="14"/>
      <c r="E187" s="13"/>
    </row>
    <row r="188" customFormat="false" ht="15" hidden="false" customHeight="false" outlineLevel="0" collapsed="false">
      <c r="A188" s="12"/>
      <c r="B188" s="13"/>
      <c r="C188" s="13"/>
      <c r="D188" s="14"/>
      <c r="E188" s="13"/>
    </row>
    <row r="189" customFormat="false" ht="15" hidden="false" customHeight="false" outlineLevel="0" collapsed="false">
      <c r="A189" s="12"/>
      <c r="B189" s="13"/>
      <c r="C189" s="13"/>
      <c r="D189" s="14"/>
      <c r="E189" s="13"/>
    </row>
    <row r="190" customFormat="false" ht="15" hidden="false" customHeight="false" outlineLevel="0" collapsed="false">
      <c r="A190" s="12"/>
      <c r="B190" s="13"/>
      <c r="C190" s="13"/>
      <c r="D190" s="14"/>
      <c r="E190" s="13"/>
    </row>
    <row r="191" customFormat="false" ht="15" hidden="false" customHeight="false" outlineLevel="0" collapsed="false">
      <c r="A191" s="12"/>
      <c r="B191" s="13"/>
      <c r="C191" s="13"/>
      <c r="D191" s="14"/>
      <c r="E191" s="13"/>
    </row>
    <row r="192" customFormat="false" ht="15" hidden="false" customHeight="false" outlineLevel="0" collapsed="false">
      <c r="A192" s="12"/>
      <c r="B192" s="13"/>
      <c r="C192" s="13"/>
      <c r="D192" s="14"/>
      <c r="E192" s="13"/>
    </row>
    <row r="193" customFormat="false" ht="15" hidden="false" customHeight="false" outlineLevel="0" collapsed="false">
      <c r="A193" s="12"/>
      <c r="B193" s="13"/>
      <c r="C193" s="13"/>
      <c r="D193" s="14"/>
      <c r="E193" s="13"/>
    </row>
    <row r="194" customFormat="false" ht="15" hidden="false" customHeight="false" outlineLevel="0" collapsed="false">
      <c r="A194" s="12"/>
      <c r="B194" s="13"/>
      <c r="C194" s="13"/>
      <c r="D194" s="14"/>
      <c r="E194" s="13"/>
    </row>
    <row r="195" customFormat="false" ht="15" hidden="false" customHeight="false" outlineLevel="0" collapsed="false">
      <c r="A195" s="12"/>
      <c r="B195" s="13"/>
      <c r="C195" s="13"/>
      <c r="D195" s="14"/>
      <c r="E195" s="13"/>
    </row>
    <row r="196" customFormat="false" ht="15" hidden="false" customHeight="false" outlineLevel="0" collapsed="false">
      <c r="A196" s="12"/>
      <c r="B196" s="13"/>
      <c r="C196" s="13"/>
      <c r="D196" s="14"/>
      <c r="E196" s="13"/>
    </row>
    <row r="197" customFormat="false" ht="15" hidden="false" customHeight="false" outlineLevel="0" collapsed="false">
      <c r="A197" s="12"/>
      <c r="B197" s="13"/>
      <c r="C197" s="13"/>
      <c r="D197" s="14"/>
      <c r="E197" s="13"/>
    </row>
    <row r="198" customFormat="false" ht="15" hidden="false" customHeight="false" outlineLevel="0" collapsed="false">
      <c r="A198" s="12"/>
      <c r="B198" s="13"/>
      <c r="C198" s="13"/>
      <c r="D198" s="14"/>
      <c r="E198" s="13"/>
    </row>
    <row r="199" customFormat="false" ht="15" hidden="false" customHeight="false" outlineLevel="0" collapsed="false">
      <c r="A199" s="12"/>
      <c r="B199" s="13"/>
      <c r="C199" s="13"/>
      <c r="D199" s="14"/>
      <c r="E199" s="13"/>
    </row>
    <row r="200" customFormat="false" ht="15" hidden="false" customHeight="false" outlineLevel="0" collapsed="false">
      <c r="A200" s="12"/>
      <c r="B200" s="13"/>
      <c r="C200" s="13"/>
      <c r="D200" s="14"/>
      <c r="E200" s="13"/>
    </row>
    <row r="201" customFormat="false" ht="15" hidden="false" customHeight="false" outlineLevel="0" collapsed="false">
      <c r="A201" s="12"/>
      <c r="B201" s="13"/>
      <c r="C201" s="13"/>
      <c r="D201" s="14"/>
      <c r="E201" s="13"/>
    </row>
    <row r="202" customFormat="false" ht="15" hidden="false" customHeight="false" outlineLevel="0" collapsed="false">
      <c r="A202" s="12"/>
      <c r="B202" s="13"/>
      <c r="C202" s="13"/>
      <c r="D202" s="14"/>
      <c r="E202" s="13"/>
    </row>
    <row r="203" customFormat="false" ht="15" hidden="false" customHeight="false" outlineLevel="0" collapsed="false">
      <c r="A203" s="12"/>
      <c r="B203" s="13"/>
      <c r="C203" s="13"/>
      <c r="D203" s="14"/>
      <c r="E203" s="13"/>
    </row>
    <row r="204" customFormat="false" ht="15" hidden="false" customHeight="false" outlineLevel="0" collapsed="false">
      <c r="A204" s="12"/>
      <c r="B204" s="13"/>
      <c r="C204" s="13"/>
      <c r="D204" s="14"/>
      <c r="E204" s="13"/>
    </row>
    <row r="205" customFormat="false" ht="15" hidden="false" customHeight="false" outlineLevel="0" collapsed="false">
      <c r="A205" s="12"/>
      <c r="B205" s="13"/>
      <c r="C205" s="13"/>
      <c r="D205" s="14"/>
      <c r="E205" s="13"/>
    </row>
    <row r="206" customFormat="false" ht="15" hidden="false" customHeight="false" outlineLevel="0" collapsed="false">
      <c r="A206" s="12"/>
      <c r="B206" s="13"/>
      <c r="C206" s="13"/>
      <c r="D206" s="14"/>
      <c r="E206" s="13"/>
    </row>
    <row r="207" customFormat="false" ht="15" hidden="false" customHeight="false" outlineLevel="0" collapsed="false">
      <c r="A207" s="12"/>
      <c r="B207" s="13"/>
      <c r="C207" s="13"/>
      <c r="D207" s="14"/>
      <c r="E207" s="13"/>
    </row>
    <row r="208" customFormat="false" ht="15" hidden="false" customHeight="false" outlineLevel="0" collapsed="false">
      <c r="A208" s="12"/>
      <c r="B208" s="13"/>
      <c r="C208" s="13"/>
      <c r="D208" s="14"/>
      <c r="E208" s="13"/>
    </row>
    <row r="209" customFormat="false" ht="15" hidden="false" customHeight="false" outlineLevel="0" collapsed="false">
      <c r="A209" s="12"/>
      <c r="B209" s="13"/>
      <c r="C209" s="13"/>
      <c r="D209" s="14"/>
      <c r="E209" s="13"/>
    </row>
    <row r="210" customFormat="false" ht="15" hidden="false" customHeight="false" outlineLevel="0" collapsed="false">
      <c r="A210" s="12"/>
      <c r="B210" s="13"/>
      <c r="C210" s="13"/>
      <c r="D210" s="14"/>
      <c r="E210" s="13"/>
    </row>
    <row r="211" customFormat="false" ht="15" hidden="false" customHeight="false" outlineLevel="0" collapsed="false">
      <c r="A211" s="12"/>
      <c r="B211" s="13"/>
      <c r="C211" s="13"/>
      <c r="D211" s="14"/>
      <c r="E211" s="13"/>
    </row>
    <row r="212" customFormat="false" ht="15" hidden="false" customHeight="false" outlineLevel="0" collapsed="false">
      <c r="A212" s="12"/>
      <c r="B212" s="13"/>
      <c r="C212" s="13"/>
      <c r="D212" s="14"/>
      <c r="E212" s="13"/>
    </row>
    <row r="213" customFormat="false" ht="15" hidden="false" customHeight="false" outlineLevel="0" collapsed="false">
      <c r="A213" s="12"/>
      <c r="B213" s="13"/>
      <c r="C213" s="13"/>
      <c r="D213" s="14"/>
      <c r="E213" s="13"/>
    </row>
    <row r="214" customFormat="false" ht="15" hidden="false" customHeight="false" outlineLevel="0" collapsed="false">
      <c r="A214" s="12"/>
      <c r="B214" s="13"/>
      <c r="C214" s="13"/>
      <c r="D214" s="14"/>
      <c r="E214" s="13"/>
    </row>
    <row r="215" customFormat="false" ht="15" hidden="false" customHeight="false" outlineLevel="0" collapsed="false">
      <c r="A215" s="12"/>
      <c r="B215" s="13"/>
      <c r="C215" s="13"/>
      <c r="D215" s="14"/>
      <c r="E215" s="13"/>
    </row>
    <row r="216" customFormat="false" ht="15" hidden="false" customHeight="false" outlineLevel="0" collapsed="false">
      <c r="A216" s="12"/>
      <c r="B216" s="13"/>
      <c r="C216" s="13"/>
      <c r="D216" s="14"/>
      <c r="E216" s="13"/>
    </row>
    <row r="217" customFormat="false" ht="15" hidden="false" customHeight="false" outlineLevel="0" collapsed="false">
      <c r="A217" s="12"/>
      <c r="B217" s="13"/>
      <c r="C217" s="13"/>
      <c r="D217" s="14"/>
      <c r="E217" s="13"/>
    </row>
    <row r="218" customFormat="false" ht="15" hidden="false" customHeight="false" outlineLevel="0" collapsed="false">
      <c r="A218" s="12"/>
      <c r="B218" s="13"/>
      <c r="C218" s="13"/>
      <c r="D218" s="14"/>
      <c r="E218" s="13"/>
    </row>
    <row r="219" customFormat="false" ht="15" hidden="false" customHeight="false" outlineLevel="0" collapsed="false">
      <c r="A219" s="12"/>
      <c r="B219" s="13"/>
      <c r="C219" s="13"/>
      <c r="D219" s="14"/>
      <c r="E219" s="13"/>
    </row>
    <row r="220" customFormat="false" ht="15" hidden="false" customHeight="false" outlineLevel="0" collapsed="false">
      <c r="A220" s="12"/>
      <c r="B220" s="13"/>
      <c r="C220" s="13"/>
      <c r="D220" s="14"/>
      <c r="E220" s="13"/>
    </row>
    <row r="221" customFormat="false" ht="15" hidden="false" customHeight="false" outlineLevel="0" collapsed="false">
      <c r="A221" s="12"/>
      <c r="B221" s="13"/>
      <c r="C221" s="13"/>
      <c r="D221" s="14"/>
      <c r="E221" s="13"/>
    </row>
    <row r="222" customFormat="false" ht="15" hidden="false" customHeight="false" outlineLevel="0" collapsed="false">
      <c r="A222" s="12"/>
      <c r="B222" s="13"/>
      <c r="C222" s="13"/>
      <c r="D222" s="14"/>
      <c r="E222" s="13"/>
    </row>
    <row r="223" customFormat="false" ht="15" hidden="false" customHeight="false" outlineLevel="0" collapsed="false">
      <c r="A223" s="12"/>
      <c r="B223" s="13"/>
      <c r="C223" s="13"/>
      <c r="D223" s="14"/>
      <c r="E223" s="13"/>
    </row>
    <row r="224" customFormat="false" ht="15" hidden="false" customHeight="false" outlineLevel="0" collapsed="false">
      <c r="A224" s="12"/>
      <c r="B224" s="13"/>
      <c r="C224" s="13"/>
      <c r="D224" s="14"/>
      <c r="E224" s="13"/>
    </row>
    <row r="225" customFormat="false" ht="15" hidden="false" customHeight="false" outlineLevel="0" collapsed="false">
      <c r="A225" s="12"/>
      <c r="B225" s="13"/>
      <c r="C225" s="13"/>
      <c r="D225" s="14"/>
      <c r="E225" s="13"/>
    </row>
    <row r="226" customFormat="false" ht="15" hidden="false" customHeight="false" outlineLevel="0" collapsed="false">
      <c r="A226" s="12"/>
      <c r="B226" s="13"/>
      <c r="C226" s="13"/>
      <c r="D226" s="14"/>
      <c r="E226" s="13"/>
    </row>
    <row r="227" customFormat="false" ht="15" hidden="false" customHeight="false" outlineLevel="0" collapsed="false">
      <c r="A227" s="12"/>
      <c r="B227" s="13"/>
      <c r="C227" s="13"/>
      <c r="D227" s="14"/>
      <c r="E227" s="13"/>
    </row>
    <row r="228" customFormat="false" ht="15" hidden="false" customHeight="false" outlineLevel="0" collapsed="false">
      <c r="A228" s="12"/>
      <c r="B228" s="13"/>
      <c r="C228" s="13"/>
      <c r="D228" s="14"/>
      <c r="E228" s="13"/>
    </row>
    <row r="229" customFormat="false" ht="15" hidden="false" customHeight="false" outlineLevel="0" collapsed="false">
      <c r="A229" s="12"/>
      <c r="B229" s="13"/>
      <c r="C229" s="13"/>
      <c r="D229" s="14"/>
      <c r="E229" s="13"/>
    </row>
    <row r="230" customFormat="false" ht="15" hidden="false" customHeight="false" outlineLevel="0" collapsed="false">
      <c r="A230" s="12"/>
      <c r="B230" s="13"/>
      <c r="C230" s="13"/>
      <c r="D230" s="14"/>
      <c r="E230" s="13"/>
    </row>
    <row r="231" customFormat="false" ht="15" hidden="false" customHeight="false" outlineLevel="0" collapsed="false">
      <c r="A231" s="12"/>
      <c r="B231" s="13"/>
      <c r="C231" s="13"/>
      <c r="D231" s="14"/>
      <c r="E231" s="13"/>
    </row>
    <row r="232" customFormat="false" ht="15" hidden="false" customHeight="false" outlineLevel="0" collapsed="false">
      <c r="A232" s="12"/>
      <c r="B232" s="13"/>
      <c r="C232" s="13"/>
      <c r="D232" s="14"/>
      <c r="E232" s="13"/>
    </row>
    <row r="233" customFormat="false" ht="15" hidden="false" customHeight="false" outlineLevel="0" collapsed="false">
      <c r="A233" s="12"/>
      <c r="B233" s="13"/>
      <c r="C233" s="13"/>
      <c r="D233" s="14"/>
      <c r="E233" s="13"/>
    </row>
    <row r="234" customFormat="false" ht="15" hidden="false" customHeight="false" outlineLevel="0" collapsed="false">
      <c r="A234" s="12"/>
      <c r="B234" s="13"/>
      <c r="C234" s="13"/>
      <c r="D234" s="14"/>
      <c r="E234" s="13"/>
    </row>
    <row r="235" customFormat="false" ht="15" hidden="false" customHeight="false" outlineLevel="0" collapsed="false">
      <c r="A235" s="12"/>
      <c r="B235" s="13"/>
      <c r="C235" s="13"/>
      <c r="D235" s="14"/>
      <c r="E235" s="13"/>
    </row>
    <row r="236" customFormat="false" ht="15" hidden="false" customHeight="false" outlineLevel="0" collapsed="false">
      <c r="A236" s="12"/>
      <c r="B236" s="13"/>
      <c r="C236" s="13"/>
      <c r="D236" s="14"/>
      <c r="E236" s="13"/>
    </row>
    <row r="237" customFormat="false" ht="15" hidden="false" customHeight="false" outlineLevel="0" collapsed="false">
      <c r="A237" s="12"/>
      <c r="B237" s="13"/>
      <c r="C237" s="13"/>
      <c r="D237" s="14"/>
      <c r="E237" s="13"/>
    </row>
    <row r="238" customFormat="false" ht="15" hidden="false" customHeight="false" outlineLevel="0" collapsed="false">
      <c r="A238" s="12"/>
      <c r="B238" s="13"/>
      <c r="C238" s="13"/>
      <c r="D238" s="14"/>
      <c r="E238" s="13"/>
    </row>
    <row r="239" customFormat="false" ht="15" hidden="false" customHeight="false" outlineLevel="0" collapsed="false">
      <c r="A239" s="12"/>
      <c r="B239" s="13"/>
      <c r="C239" s="13"/>
      <c r="D239" s="14"/>
      <c r="E239" s="13"/>
    </row>
    <row r="240" customFormat="false" ht="15" hidden="false" customHeight="false" outlineLevel="0" collapsed="false">
      <c r="A240" s="12"/>
      <c r="B240" s="13"/>
      <c r="C240" s="13"/>
      <c r="D240" s="14"/>
      <c r="E240" s="13"/>
    </row>
    <row r="241" customFormat="false" ht="15" hidden="false" customHeight="false" outlineLevel="0" collapsed="false">
      <c r="A241" s="12"/>
      <c r="B241" s="13"/>
      <c r="C241" s="13"/>
      <c r="D241" s="14"/>
      <c r="E241" s="13"/>
    </row>
    <row r="242" customFormat="false" ht="15" hidden="false" customHeight="false" outlineLevel="0" collapsed="false">
      <c r="A242" s="12"/>
      <c r="B242" s="13"/>
      <c r="C242" s="13"/>
      <c r="D242" s="14"/>
      <c r="E242" s="13"/>
    </row>
    <row r="243" customFormat="false" ht="15" hidden="false" customHeight="false" outlineLevel="0" collapsed="false">
      <c r="A243" s="12"/>
      <c r="B243" s="13"/>
      <c r="C243" s="13"/>
      <c r="D243" s="14"/>
      <c r="E243" s="13"/>
    </row>
    <row r="244" customFormat="false" ht="15" hidden="false" customHeight="false" outlineLevel="0" collapsed="false">
      <c r="A244" s="12"/>
      <c r="B244" s="13"/>
      <c r="C244" s="13"/>
      <c r="D244" s="14"/>
      <c r="E244" s="13"/>
    </row>
    <row r="245" customFormat="false" ht="15" hidden="false" customHeight="false" outlineLevel="0" collapsed="false">
      <c r="A245" s="12"/>
      <c r="B245" s="13"/>
      <c r="C245" s="13"/>
      <c r="D245" s="14"/>
      <c r="E245" s="13"/>
    </row>
    <row r="246" customFormat="false" ht="15" hidden="false" customHeight="false" outlineLevel="0" collapsed="false">
      <c r="A246" s="12"/>
      <c r="B246" s="13"/>
      <c r="C246" s="13"/>
      <c r="D246" s="14"/>
      <c r="E246" s="13"/>
    </row>
    <row r="247" customFormat="false" ht="15" hidden="false" customHeight="false" outlineLevel="0" collapsed="false">
      <c r="A247" s="12"/>
      <c r="B247" s="13"/>
      <c r="C247" s="13"/>
      <c r="D247" s="14"/>
      <c r="E247" s="13"/>
    </row>
    <row r="248" customFormat="false" ht="15" hidden="false" customHeight="false" outlineLevel="0" collapsed="false">
      <c r="A248" s="12"/>
      <c r="B248" s="13"/>
      <c r="C248" s="13"/>
      <c r="D248" s="14"/>
      <c r="E248" s="13"/>
    </row>
    <row r="249" customFormat="false" ht="15" hidden="false" customHeight="false" outlineLevel="0" collapsed="false">
      <c r="A249" s="12"/>
      <c r="B249" s="13"/>
      <c r="C249" s="13"/>
      <c r="D249" s="14"/>
      <c r="E249" s="13"/>
    </row>
    <row r="250" customFormat="false" ht="15" hidden="false" customHeight="false" outlineLevel="0" collapsed="false">
      <c r="A250" s="12"/>
      <c r="B250" s="13"/>
      <c r="C250" s="13"/>
      <c r="D250" s="14"/>
      <c r="E250" s="13"/>
    </row>
    <row r="251" customFormat="false" ht="15" hidden="false" customHeight="false" outlineLevel="0" collapsed="false">
      <c r="A251" s="12"/>
      <c r="B251" s="13"/>
      <c r="C251" s="13"/>
      <c r="D251" s="14"/>
      <c r="E251" s="13"/>
    </row>
    <row r="252" customFormat="false" ht="15" hidden="false" customHeight="false" outlineLevel="0" collapsed="false">
      <c r="A252" s="12"/>
      <c r="B252" s="13"/>
      <c r="C252" s="13"/>
      <c r="D252" s="14"/>
      <c r="E252" s="13"/>
    </row>
    <row r="253" customFormat="false" ht="15" hidden="false" customHeight="false" outlineLevel="0" collapsed="false">
      <c r="A253" s="12"/>
      <c r="B253" s="13"/>
      <c r="C253" s="13"/>
      <c r="D253" s="14"/>
      <c r="E253" s="13"/>
    </row>
    <row r="254" customFormat="false" ht="15" hidden="false" customHeight="false" outlineLevel="0" collapsed="false">
      <c r="A254" s="12"/>
      <c r="B254" s="13"/>
      <c r="C254" s="13"/>
      <c r="D254" s="14"/>
      <c r="E254" s="13"/>
    </row>
    <row r="255" customFormat="false" ht="15" hidden="false" customHeight="false" outlineLevel="0" collapsed="false">
      <c r="A255" s="12"/>
      <c r="B255" s="13"/>
      <c r="C255" s="13"/>
      <c r="D255" s="14"/>
      <c r="E255" s="13"/>
    </row>
    <row r="256" customFormat="false" ht="15" hidden="false" customHeight="false" outlineLevel="0" collapsed="false">
      <c r="A256" s="12"/>
      <c r="B256" s="13"/>
      <c r="C256" s="13"/>
      <c r="D256" s="14"/>
      <c r="E256" s="13"/>
    </row>
    <row r="257" customFormat="false" ht="15" hidden="false" customHeight="false" outlineLevel="0" collapsed="false">
      <c r="A257" s="12"/>
      <c r="B257" s="13"/>
      <c r="C257" s="13"/>
      <c r="D257" s="14"/>
      <c r="E257" s="13"/>
    </row>
    <row r="258" customFormat="false" ht="15" hidden="false" customHeight="false" outlineLevel="0" collapsed="false">
      <c r="A258" s="12"/>
      <c r="B258" s="13"/>
      <c r="C258" s="13"/>
      <c r="D258" s="14"/>
      <c r="E258" s="13"/>
    </row>
    <row r="259" customFormat="false" ht="15" hidden="false" customHeight="false" outlineLevel="0" collapsed="false">
      <c r="A259" s="12"/>
      <c r="B259" s="13"/>
      <c r="C259" s="13"/>
      <c r="D259" s="14"/>
      <c r="E259" s="13"/>
    </row>
    <row r="260" customFormat="false" ht="15" hidden="false" customHeight="false" outlineLevel="0" collapsed="false">
      <c r="A260" s="12"/>
      <c r="B260" s="13"/>
      <c r="C260" s="13"/>
      <c r="D260" s="14"/>
      <c r="E260" s="13"/>
    </row>
    <row r="261" customFormat="false" ht="15" hidden="false" customHeight="false" outlineLevel="0" collapsed="false">
      <c r="A261" s="12"/>
      <c r="B261" s="13"/>
      <c r="C261" s="13"/>
      <c r="D261" s="14"/>
      <c r="E261" s="13"/>
    </row>
    <row r="262" customFormat="false" ht="15" hidden="false" customHeight="false" outlineLevel="0" collapsed="false">
      <c r="A262" s="12"/>
      <c r="B262" s="13"/>
      <c r="C262" s="13"/>
      <c r="D262" s="14"/>
      <c r="E262" s="13"/>
    </row>
    <row r="263" customFormat="false" ht="15" hidden="false" customHeight="false" outlineLevel="0" collapsed="false">
      <c r="A263" s="12"/>
      <c r="B263" s="13"/>
      <c r="C263" s="13"/>
      <c r="D263" s="14"/>
      <c r="E263" s="13"/>
    </row>
    <row r="264" customFormat="false" ht="15" hidden="false" customHeight="false" outlineLevel="0" collapsed="false">
      <c r="A264" s="12"/>
      <c r="B264" s="13"/>
      <c r="C264" s="13"/>
      <c r="D264" s="14"/>
      <c r="E264" s="13"/>
    </row>
    <row r="265" customFormat="false" ht="15" hidden="false" customHeight="false" outlineLevel="0" collapsed="false">
      <c r="A265" s="12"/>
      <c r="B265" s="13"/>
      <c r="C265" s="13"/>
      <c r="D265" s="14"/>
      <c r="E265" s="13"/>
    </row>
    <row r="266" customFormat="false" ht="15" hidden="false" customHeight="false" outlineLevel="0" collapsed="false">
      <c r="A266" s="12"/>
      <c r="B266" s="13"/>
      <c r="C266" s="13"/>
      <c r="D266" s="14"/>
      <c r="E266" s="13"/>
    </row>
    <row r="267" customFormat="false" ht="15" hidden="false" customHeight="false" outlineLevel="0" collapsed="false">
      <c r="A267" s="12"/>
      <c r="B267" s="13"/>
      <c r="C267" s="13"/>
      <c r="D267" s="14"/>
      <c r="E267" s="13"/>
    </row>
    <row r="268" customFormat="false" ht="15" hidden="false" customHeight="false" outlineLevel="0" collapsed="false">
      <c r="A268" s="12"/>
      <c r="B268" s="13"/>
      <c r="C268" s="13"/>
      <c r="D268" s="14"/>
      <c r="E268" s="13"/>
    </row>
    <row r="269" customFormat="false" ht="15" hidden="false" customHeight="false" outlineLevel="0" collapsed="false">
      <c r="A269" s="12"/>
      <c r="B269" s="13"/>
      <c r="C269" s="13"/>
      <c r="D269" s="14"/>
      <c r="E269" s="13"/>
    </row>
    <row r="270" customFormat="false" ht="15" hidden="false" customHeight="false" outlineLevel="0" collapsed="false">
      <c r="A270" s="12"/>
      <c r="B270" s="13"/>
      <c r="C270" s="13"/>
      <c r="D270" s="14"/>
      <c r="E270" s="13"/>
    </row>
    <row r="271" customFormat="false" ht="15" hidden="false" customHeight="false" outlineLevel="0" collapsed="false">
      <c r="A271" s="12"/>
      <c r="B271" s="13"/>
      <c r="C271" s="13"/>
      <c r="D271" s="14"/>
      <c r="E271" s="13"/>
    </row>
    <row r="272" customFormat="false" ht="15" hidden="false" customHeight="false" outlineLevel="0" collapsed="false">
      <c r="A272" s="12"/>
      <c r="B272" s="13"/>
      <c r="C272" s="13"/>
      <c r="D272" s="14"/>
      <c r="E272" s="13"/>
    </row>
    <row r="273" customFormat="false" ht="15" hidden="false" customHeight="false" outlineLevel="0" collapsed="false">
      <c r="A273" s="12"/>
      <c r="B273" s="13"/>
      <c r="C273" s="13"/>
      <c r="D273" s="14"/>
      <c r="E273" s="13"/>
    </row>
    <row r="274" customFormat="false" ht="15" hidden="false" customHeight="false" outlineLevel="0" collapsed="false">
      <c r="A274" s="12"/>
      <c r="B274" s="13"/>
      <c r="C274" s="13"/>
      <c r="D274" s="14"/>
      <c r="E274" s="13"/>
    </row>
    <row r="275" customFormat="false" ht="15" hidden="false" customHeight="false" outlineLevel="0" collapsed="false">
      <c r="A275" s="12"/>
      <c r="B275" s="13"/>
      <c r="C275" s="13"/>
      <c r="D275" s="14"/>
      <c r="E275" s="13"/>
    </row>
    <row r="276" customFormat="false" ht="15" hidden="false" customHeight="false" outlineLevel="0" collapsed="false">
      <c r="A276" s="12"/>
      <c r="B276" s="13"/>
      <c r="C276" s="13"/>
      <c r="D276" s="14"/>
      <c r="E276" s="13"/>
    </row>
    <row r="277" customFormat="false" ht="15" hidden="false" customHeight="false" outlineLevel="0" collapsed="false">
      <c r="A277" s="12"/>
      <c r="B277" s="13"/>
      <c r="C277" s="13"/>
      <c r="D277" s="14"/>
      <c r="E277" s="13"/>
    </row>
    <row r="278" customFormat="false" ht="15" hidden="false" customHeight="false" outlineLevel="0" collapsed="false">
      <c r="A278" s="12"/>
      <c r="B278" s="13"/>
      <c r="C278" s="13"/>
      <c r="D278" s="14"/>
      <c r="E278" s="13"/>
    </row>
    <row r="279" customFormat="false" ht="15" hidden="false" customHeight="false" outlineLevel="0" collapsed="false">
      <c r="A279" s="12"/>
      <c r="B279" s="13"/>
      <c r="C279" s="13"/>
      <c r="D279" s="14"/>
      <c r="E279" s="13"/>
    </row>
    <row r="280" customFormat="false" ht="15" hidden="false" customHeight="false" outlineLevel="0" collapsed="false">
      <c r="A280" s="12"/>
      <c r="B280" s="13"/>
      <c r="C280" s="13"/>
      <c r="D280" s="14"/>
      <c r="E280" s="13"/>
    </row>
    <row r="281" customFormat="false" ht="15" hidden="false" customHeight="false" outlineLevel="0" collapsed="false">
      <c r="A281" s="12"/>
      <c r="B281" s="13"/>
      <c r="C281" s="13"/>
      <c r="D281" s="14"/>
      <c r="E281" s="13"/>
    </row>
    <row r="282" customFormat="false" ht="15" hidden="false" customHeight="false" outlineLevel="0" collapsed="false">
      <c r="A282" s="12"/>
      <c r="B282" s="13"/>
      <c r="C282" s="13"/>
      <c r="D282" s="14"/>
      <c r="E282" s="13"/>
    </row>
    <row r="283" customFormat="false" ht="15" hidden="false" customHeight="false" outlineLevel="0" collapsed="false">
      <c r="A283" s="12"/>
      <c r="B283" s="13"/>
      <c r="C283" s="13"/>
      <c r="D283" s="14"/>
      <c r="E283" s="13"/>
    </row>
    <row r="284" customFormat="false" ht="15" hidden="false" customHeight="false" outlineLevel="0" collapsed="false">
      <c r="A284" s="12"/>
      <c r="B284" s="13"/>
      <c r="C284" s="13"/>
      <c r="D284" s="14"/>
      <c r="E284" s="13"/>
    </row>
    <row r="285" customFormat="false" ht="15" hidden="false" customHeight="false" outlineLevel="0" collapsed="false">
      <c r="A285" s="12"/>
      <c r="B285" s="13"/>
      <c r="C285" s="13"/>
      <c r="D285" s="14"/>
      <c r="E285" s="13"/>
    </row>
    <row r="286" customFormat="false" ht="15" hidden="false" customHeight="false" outlineLevel="0" collapsed="false">
      <c r="A286" s="12"/>
      <c r="B286" s="13"/>
      <c r="C286" s="13"/>
      <c r="D286" s="14"/>
      <c r="E286" s="13"/>
    </row>
    <row r="287" customFormat="false" ht="15" hidden="false" customHeight="false" outlineLevel="0" collapsed="false">
      <c r="A287" s="12"/>
      <c r="B287" s="13"/>
      <c r="C287" s="13"/>
      <c r="D287" s="14"/>
      <c r="E287" s="13"/>
    </row>
    <row r="288" customFormat="false" ht="15" hidden="false" customHeight="false" outlineLevel="0" collapsed="false">
      <c r="A288" s="12"/>
      <c r="B288" s="13"/>
      <c r="C288" s="13"/>
      <c r="D288" s="14"/>
      <c r="E288" s="13"/>
    </row>
    <row r="289" customFormat="false" ht="15" hidden="false" customHeight="false" outlineLevel="0" collapsed="false">
      <c r="A289" s="12"/>
      <c r="B289" s="13"/>
      <c r="C289" s="13"/>
      <c r="D289" s="14"/>
      <c r="E289" s="13"/>
    </row>
    <row r="290" customFormat="false" ht="15" hidden="false" customHeight="false" outlineLevel="0" collapsed="false">
      <c r="A290" s="12"/>
      <c r="B290" s="13"/>
      <c r="C290" s="13"/>
      <c r="D290" s="14"/>
      <c r="E290" s="13"/>
    </row>
    <row r="291" customFormat="false" ht="15" hidden="false" customHeight="false" outlineLevel="0" collapsed="false">
      <c r="A291" s="12"/>
      <c r="B291" s="13"/>
      <c r="C291" s="13"/>
      <c r="D291" s="14"/>
      <c r="E291" s="13"/>
    </row>
    <row r="292" customFormat="false" ht="15" hidden="false" customHeight="false" outlineLevel="0" collapsed="false">
      <c r="A292" s="12"/>
      <c r="B292" s="13"/>
      <c r="C292" s="13"/>
      <c r="D292" s="14"/>
      <c r="E292" s="13"/>
    </row>
    <row r="293" customFormat="false" ht="15" hidden="false" customHeight="false" outlineLevel="0" collapsed="false">
      <c r="A293" s="12"/>
      <c r="B293" s="13"/>
      <c r="C293" s="13"/>
      <c r="D293" s="14"/>
      <c r="E293" s="13"/>
    </row>
    <row r="294" customFormat="false" ht="15" hidden="false" customHeight="false" outlineLevel="0" collapsed="false">
      <c r="A294" s="12"/>
      <c r="B294" s="13"/>
      <c r="C294" s="13"/>
      <c r="D294" s="14"/>
      <c r="E294" s="13"/>
    </row>
    <row r="295" customFormat="false" ht="15" hidden="false" customHeight="false" outlineLevel="0" collapsed="false">
      <c r="A295" s="12"/>
      <c r="B295" s="13"/>
      <c r="C295" s="13"/>
      <c r="D295" s="14"/>
      <c r="E295" s="13"/>
    </row>
    <row r="296" customFormat="false" ht="15" hidden="false" customHeight="false" outlineLevel="0" collapsed="false">
      <c r="A296" s="12"/>
      <c r="B296" s="13"/>
      <c r="C296" s="13"/>
      <c r="D296" s="14"/>
      <c r="E296" s="13"/>
    </row>
    <row r="297" customFormat="false" ht="15" hidden="false" customHeight="false" outlineLevel="0" collapsed="false">
      <c r="A297" s="12"/>
      <c r="B297" s="13"/>
      <c r="C297" s="13"/>
      <c r="D297" s="14"/>
      <c r="E297" s="13"/>
    </row>
    <row r="298" customFormat="false" ht="15" hidden="false" customHeight="false" outlineLevel="0" collapsed="false">
      <c r="A298" s="12"/>
      <c r="B298" s="13"/>
      <c r="C298" s="13"/>
      <c r="D298" s="14"/>
      <c r="E298" s="13"/>
    </row>
    <row r="299" customFormat="false" ht="15" hidden="false" customHeight="false" outlineLevel="0" collapsed="false">
      <c r="A299" s="12"/>
      <c r="B299" s="13"/>
      <c r="C299" s="13"/>
      <c r="D299" s="14"/>
      <c r="E299" s="13"/>
    </row>
    <row r="300" customFormat="false" ht="15" hidden="false" customHeight="false" outlineLevel="0" collapsed="false">
      <c r="A300" s="12"/>
      <c r="B300" s="13"/>
      <c r="C300" s="13"/>
      <c r="D300" s="14"/>
      <c r="E300" s="13"/>
    </row>
    <row r="301" customFormat="false" ht="15" hidden="false" customHeight="false" outlineLevel="0" collapsed="false">
      <c r="A301" s="12"/>
      <c r="B301" s="13"/>
      <c r="C301" s="13"/>
      <c r="D301" s="14"/>
      <c r="E301" s="13"/>
    </row>
    <row r="302" customFormat="false" ht="15" hidden="false" customHeight="false" outlineLevel="0" collapsed="false">
      <c r="A302" s="12"/>
      <c r="B302" s="13"/>
      <c r="C302" s="13"/>
      <c r="D302" s="14"/>
      <c r="E302" s="13"/>
    </row>
    <row r="303" customFormat="false" ht="15" hidden="false" customHeight="false" outlineLevel="0" collapsed="false">
      <c r="A303" s="12"/>
      <c r="B303" s="13"/>
      <c r="C303" s="13"/>
      <c r="D303" s="14"/>
      <c r="E303" s="13"/>
    </row>
    <row r="304" customFormat="false" ht="15" hidden="false" customHeight="false" outlineLevel="0" collapsed="false">
      <c r="A304" s="12"/>
      <c r="B304" s="13"/>
      <c r="C304" s="13"/>
      <c r="D304" s="14"/>
      <c r="E304" s="13"/>
    </row>
    <row r="305" customFormat="false" ht="15" hidden="false" customHeight="false" outlineLevel="0" collapsed="false">
      <c r="A305" s="12"/>
      <c r="B305" s="13"/>
      <c r="C305" s="13"/>
      <c r="D305" s="14"/>
      <c r="E305" s="13"/>
    </row>
    <row r="306" customFormat="false" ht="15" hidden="false" customHeight="false" outlineLevel="0" collapsed="false">
      <c r="A306" s="12"/>
      <c r="B306" s="13"/>
      <c r="C306" s="13"/>
      <c r="D306" s="14"/>
      <c r="E306" s="13"/>
    </row>
    <row r="307" customFormat="false" ht="15" hidden="false" customHeight="false" outlineLevel="0" collapsed="false">
      <c r="A307" s="12"/>
      <c r="B307" s="13"/>
      <c r="C307" s="13"/>
      <c r="D307" s="14"/>
      <c r="E307" s="13"/>
    </row>
    <row r="308" customFormat="false" ht="15" hidden="false" customHeight="false" outlineLevel="0" collapsed="false">
      <c r="A308" s="12"/>
      <c r="B308" s="13"/>
      <c r="C308" s="13"/>
      <c r="D308" s="14"/>
      <c r="E308" s="13"/>
    </row>
    <row r="309" customFormat="false" ht="15" hidden="false" customHeight="false" outlineLevel="0" collapsed="false">
      <c r="A309" s="12"/>
      <c r="B309" s="13"/>
      <c r="C309" s="13"/>
      <c r="D309" s="14"/>
      <c r="E309" s="13"/>
    </row>
    <row r="310" customFormat="false" ht="15" hidden="false" customHeight="false" outlineLevel="0" collapsed="false">
      <c r="A310" s="12"/>
      <c r="B310" s="13"/>
      <c r="C310" s="13"/>
      <c r="D310" s="14"/>
      <c r="E310" s="13"/>
    </row>
    <row r="311" customFormat="false" ht="15" hidden="false" customHeight="false" outlineLevel="0" collapsed="false">
      <c r="A311" s="12"/>
      <c r="B311" s="13"/>
      <c r="C311" s="13"/>
      <c r="D311" s="14"/>
      <c r="E311" s="13"/>
    </row>
    <row r="312" customFormat="false" ht="15" hidden="false" customHeight="false" outlineLevel="0" collapsed="false">
      <c r="A312" s="12"/>
      <c r="B312" s="13"/>
      <c r="C312" s="13"/>
      <c r="D312" s="14"/>
      <c r="E312" s="13"/>
    </row>
    <row r="313" customFormat="false" ht="15" hidden="false" customHeight="false" outlineLevel="0" collapsed="false">
      <c r="A313" s="12"/>
      <c r="B313" s="13"/>
      <c r="C313" s="13"/>
      <c r="D313" s="14"/>
      <c r="E313" s="13"/>
    </row>
    <row r="314" customFormat="false" ht="15" hidden="false" customHeight="false" outlineLevel="0" collapsed="false">
      <c r="A314" s="12"/>
      <c r="B314" s="13"/>
      <c r="C314" s="13"/>
      <c r="D314" s="14"/>
      <c r="E314" s="13"/>
    </row>
    <row r="315" customFormat="false" ht="15" hidden="false" customHeight="false" outlineLevel="0" collapsed="false">
      <c r="A315" s="12"/>
      <c r="B315" s="13"/>
      <c r="C315" s="13"/>
      <c r="D315" s="14"/>
      <c r="E315" s="13"/>
    </row>
    <row r="316" customFormat="false" ht="15" hidden="false" customHeight="false" outlineLevel="0" collapsed="false">
      <c r="A316" s="12"/>
      <c r="B316" s="13"/>
      <c r="C316" s="13"/>
      <c r="D316" s="14"/>
      <c r="E316" s="13"/>
    </row>
    <row r="317" customFormat="false" ht="15" hidden="false" customHeight="false" outlineLevel="0" collapsed="false">
      <c r="A317" s="12"/>
      <c r="B317" s="13"/>
      <c r="C317" s="13"/>
      <c r="D317" s="14"/>
      <c r="E317" s="13"/>
    </row>
    <row r="318" customFormat="false" ht="15" hidden="false" customHeight="false" outlineLevel="0" collapsed="false">
      <c r="A318" s="12"/>
      <c r="B318" s="13"/>
      <c r="C318" s="13"/>
      <c r="D318" s="14"/>
      <c r="E318" s="13"/>
    </row>
    <row r="319" customFormat="false" ht="15" hidden="false" customHeight="false" outlineLevel="0" collapsed="false">
      <c r="A319" s="12"/>
      <c r="B319" s="13"/>
      <c r="C319" s="13"/>
      <c r="D319" s="14"/>
      <c r="E319" s="13"/>
    </row>
    <row r="320" customFormat="false" ht="15" hidden="false" customHeight="false" outlineLevel="0" collapsed="false">
      <c r="A320" s="12"/>
      <c r="B320" s="13"/>
      <c r="C320" s="13"/>
      <c r="D320" s="14"/>
      <c r="E320" s="13"/>
    </row>
    <row r="321" customFormat="false" ht="15" hidden="false" customHeight="false" outlineLevel="0" collapsed="false">
      <c r="A321" s="12"/>
      <c r="B321" s="13"/>
      <c r="C321" s="13"/>
      <c r="D321" s="14"/>
      <c r="E321" s="13"/>
    </row>
    <row r="322" customFormat="false" ht="15" hidden="false" customHeight="false" outlineLevel="0" collapsed="false">
      <c r="A322" s="12"/>
      <c r="B322" s="13"/>
      <c r="C322" s="13"/>
      <c r="D322" s="14"/>
      <c r="E322" s="13"/>
    </row>
    <row r="323" customFormat="false" ht="15" hidden="false" customHeight="false" outlineLevel="0" collapsed="false">
      <c r="A323" s="12"/>
      <c r="B323" s="13"/>
      <c r="C323" s="13"/>
      <c r="D323" s="14"/>
      <c r="E323" s="13"/>
    </row>
    <row r="324" customFormat="false" ht="15" hidden="false" customHeight="false" outlineLevel="0" collapsed="false">
      <c r="A324" s="12"/>
      <c r="B324" s="13"/>
      <c r="C324" s="13"/>
      <c r="D324" s="14"/>
      <c r="E324" s="13"/>
    </row>
    <row r="325" customFormat="false" ht="15" hidden="false" customHeight="false" outlineLevel="0" collapsed="false">
      <c r="A325" s="12"/>
      <c r="B325" s="13"/>
      <c r="C325" s="13"/>
      <c r="D325" s="14"/>
      <c r="E325" s="13"/>
    </row>
    <row r="326" customFormat="false" ht="15" hidden="false" customHeight="false" outlineLevel="0" collapsed="false">
      <c r="A326" s="12"/>
      <c r="B326" s="13"/>
      <c r="C326" s="13"/>
      <c r="D326" s="14"/>
      <c r="E326" s="13"/>
    </row>
    <row r="327" customFormat="false" ht="15" hidden="false" customHeight="false" outlineLevel="0" collapsed="false">
      <c r="A327" s="12"/>
      <c r="B327" s="13"/>
      <c r="C327" s="13"/>
      <c r="D327" s="14"/>
      <c r="E327" s="13"/>
    </row>
    <row r="328" customFormat="false" ht="15" hidden="false" customHeight="false" outlineLevel="0" collapsed="false">
      <c r="A328" s="12"/>
      <c r="B328" s="13"/>
      <c r="C328" s="13"/>
      <c r="D328" s="14"/>
      <c r="E328" s="13"/>
    </row>
    <row r="329" customFormat="false" ht="15" hidden="false" customHeight="false" outlineLevel="0" collapsed="false">
      <c r="A329" s="12"/>
      <c r="B329" s="13"/>
      <c r="C329" s="13"/>
      <c r="D329" s="14"/>
      <c r="E329" s="13"/>
    </row>
    <row r="330" customFormat="false" ht="15" hidden="false" customHeight="false" outlineLevel="0" collapsed="false">
      <c r="A330" s="12"/>
      <c r="B330" s="13"/>
      <c r="C330" s="13"/>
      <c r="D330" s="14"/>
      <c r="E330" s="13"/>
    </row>
    <row r="331" customFormat="false" ht="15" hidden="false" customHeight="false" outlineLevel="0" collapsed="false">
      <c r="A331" s="12"/>
      <c r="B331" s="13"/>
      <c r="C331" s="13"/>
      <c r="D331" s="14"/>
      <c r="E331" s="13"/>
    </row>
    <row r="332" customFormat="false" ht="15" hidden="false" customHeight="false" outlineLevel="0" collapsed="false">
      <c r="A332" s="12"/>
      <c r="B332" s="13"/>
      <c r="C332" s="13"/>
      <c r="D332" s="14"/>
      <c r="E332" s="13"/>
    </row>
    <row r="333" customFormat="false" ht="15" hidden="false" customHeight="false" outlineLevel="0" collapsed="false">
      <c r="A333" s="12"/>
      <c r="B333" s="13"/>
      <c r="C333" s="13"/>
      <c r="D333" s="14"/>
      <c r="E333" s="13"/>
    </row>
    <row r="334" customFormat="false" ht="15" hidden="false" customHeight="false" outlineLevel="0" collapsed="false">
      <c r="A334" s="12"/>
      <c r="B334" s="13"/>
      <c r="C334" s="13"/>
      <c r="D334" s="14"/>
      <c r="E334" s="13"/>
    </row>
    <row r="335" customFormat="false" ht="15" hidden="false" customHeight="false" outlineLevel="0" collapsed="false">
      <c r="A335" s="12"/>
      <c r="B335" s="13"/>
      <c r="C335" s="13"/>
      <c r="D335" s="14"/>
      <c r="E335" s="13"/>
    </row>
    <row r="336" customFormat="false" ht="15" hidden="false" customHeight="false" outlineLevel="0" collapsed="false">
      <c r="A336" s="12"/>
      <c r="B336" s="13"/>
      <c r="C336" s="13"/>
      <c r="D336" s="14"/>
      <c r="E336" s="13"/>
    </row>
    <row r="337" customFormat="false" ht="15" hidden="false" customHeight="false" outlineLevel="0" collapsed="false">
      <c r="A337" s="12"/>
      <c r="B337" s="13"/>
      <c r="C337" s="13"/>
      <c r="D337" s="14"/>
      <c r="E337" s="13"/>
    </row>
    <row r="338" customFormat="false" ht="15" hidden="false" customHeight="false" outlineLevel="0" collapsed="false">
      <c r="A338" s="12"/>
      <c r="B338" s="13"/>
      <c r="C338" s="13"/>
      <c r="D338" s="14"/>
      <c r="E338" s="13"/>
    </row>
    <row r="339" customFormat="false" ht="15" hidden="false" customHeight="false" outlineLevel="0" collapsed="false">
      <c r="A339" s="12"/>
      <c r="B339" s="13"/>
      <c r="C339" s="13"/>
      <c r="D339" s="14"/>
      <c r="E339" s="13"/>
    </row>
    <row r="340" customFormat="false" ht="15" hidden="false" customHeight="false" outlineLevel="0" collapsed="false">
      <c r="A340" s="12"/>
      <c r="B340" s="13"/>
      <c r="C340" s="13"/>
      <c r="D340" s="14"/>
      <c r="E340" s="13"/>
    </row>
    <row r="341" customFormat="false" ht="15" hidden="false" customHeight="false" outlineLevel="0" collapsed="false">
      <c r="A341" s="12"/>
      <c r="B341" s="13"/>
      <c r="C341" s="13"/>
      <c r="D341" s="14"/>
      <c r="E341" s="13"/>
    </row>
    <row r="342" customFormat="false" ht="15" hidden="false" customHeight="false" outlineLevel="0" collapsed="false">
      <c r="A342" s="12"/>
      <c r="B342" s="13"/>
      <c r="C342" s="13"/>
      <c r="D342" s="14"/>
      <c r="E342" s="13"/>
    </row>
    <row r="343" customFormat="false" ht="15" hidden="false" customHeight="false" outlineLevel="0" collapsed="false">
      <c r="A343" s="12"/>
      <c r="B343" s="13"/>
      <c r="C343" s="13"/>
      <c r="D343" s="14"/>
      <c r="E343" s="13"/>
    </row>
    <row r="344" customFormat="false" ht="15" hidden="false" customHeight="false" outlineLevel="0" collapsed="false">
      <c r="A344" s="12"/>
      <c r="B344" s="13"/>
      <c r="C344" s="13"/>
      <c r="D344" s="14"/>
      <c r="E344" s="13"/>
    </row>
    <row r="345" customFormat="false" ht="15" hidden="false" customHeight="false" outlineLevel="0" collapsed="false">
      <c r="A345" s="12"/>
      <c r="B345" s="13"/>
      <c r="C345" s="13"/>
      <c r="D345" s="14"/>
      <c r="E345" s="13"/>
    </row>
    <row r="346" customFormat="false" ht="15" hidden="false" customHeight="false" outlineLevel="0" collapsed="false">
      <c r="A346" s="12"/>
      <c r="B346" s="13"/>
      <c r="C346" s="13"/>
      <c r="D346" s="14"/>
      <c r="E346" s="13"/>
    </row>
    <row r="347" customFormat="false" ht="15" hidden="false" customHeight="false" outlineLevel="0" collapsed="false">
      <c r="A347" s="12"/>
      <c r="B347" s="13"/>
      <c r="C347" s="13"/>
      <c r="D347" s="14"/>
      <c r="E347" s="13"/>
    </row>
    <row r="348" customFormat="false" ht="15" hidden="false" customHeight="false" outlineLevel="0" collapsed="false">
      <c r="A348" s="12"/>
      <c r="B348" s="13"/>
      <c r="C348" s="13"/>
      <c r="D348" s="14"/>
      <c r="E348" s="13"/>
    </row>
    <row r="349" customFormat="false" ht="15" hidden="false" customHeight="false" outlineLevel="0" collapsed="false">
      <c r="A349" s="12"/>
      <c r="B349" s="13"/>
      <c r="C349" s="13"/>
      <c r="D349" s="14"/>
      <c r="E349" s="13"/>
    </row>
    <row r="350" customFormat="false" ht="15" hidden="false" customHeight="false" outlineLevel="0" collapsed="false">
      <c r="A350" s="12"/>
      <c r="B350" s="13"/>
      <c r="C350" s="13"/>
      <c r="D350" s="14"/>
      <c r="E350" s="13"/>
    </row>
    <row r="351" customFormat="false" ht="15" hidden="false" customHeight="false" outlineLevel="0" collapsed="false">
      <c r="A351" s="12"/>
      <c r="B351" s="13"/>
      <c r="C351" s="13"/>
      <c r="D351" s="14"/>
      <c r="E351" s="13"/>
    </row>
    <row r="352" customFormat="false" ht="15" hidden="false" customHeight="false" outlineLevel="0" collapsed="false">
      <c r="A352" s="12"/>
      <c r="B352" s="13"/>
      <c r="C352" s="13"/>
      <c r="D352" s="14"/>
      <c r="E352" s="13"/>
    </row>
    <row r="353" customFormat="false" ht="15" hidden="false" customHeight="false" outlineLevel="0" collapsed="false">
      <c r="A353" s="12"/>
      <c r="B353" s="13"/>
      <c r="C353" s="13"/>
      <c r="D353" s="14"/>
      <c r="E353" s="13"/>
    </row>
    <row r="354" customFormat="false" ht="15" hidden="false" customHeight="false" outlineLevel="0" collapsed="false">
      <c r="A354" s="12"/>
      <c r="B354" s="13"/>
      <c r="C354" s="13"/>
      <c r="D354" s="14"/>
      <c r="E354" s="13"/>
    </row>
    <row r="355" customFormat="false" ht="15" hidden="false" customHeight="false" outlineLevel="0" collapsed="false">
      <c r="A355" s="12"/>
      <c r="B355" s="13"/>
      <c r="C355" s="13"/>
      <c r="D355" s="14"/>
      <c r="E355" s="13"/>
    </row>
    <row r="356" customFormat="false" ht="15" hidden="false" customHeight="false" outlineLevel="0" collapsed="false">
      <c r="A356" s="12"/>
      <c r="B356" s="13"/>
      <c r="C356" s="13"/>
      <c r="D356" s="14"/>
      <c r="E356" s="13"/>
    </row>
    <row r="357" customFormat="false" ht="15" hidden="false" customHeight="false" outlineLevel="0" collapsed="false">
      <c r="A357" s="12"/>
      <c r="B357" s="13"/>
      <c r="C357" s="13"/>
      <c r="D357" s="14"/>
      <c r="E357" s="13"/>
    </row>
    <row r="358" customFormat="false" ht="15" hidden="false" customHeight="false" outlineLevel="0" collapsed="false">
      <c r="A358" s="12"/>
      <c r="B358" s="13"/>
      <c r="C358" s="13"/>
      <c r="D358" s="14"/>
      <c r="E358" s="13"/>
    </row>
    <row r="359" customFormat="false" ht="15" hidden="false" customHeight="false" outlineLevel="0" collapsed="false">
      <c r="A359" s="12"/>
      <c r="B359" s="13"/>
      <c r="C359" s="13"/>
      <c r="D359" s="14"/>
      <c r="E359" s="13"/>
    </row>
    <row r="360" customFormat="false" ht="15" hidden="false" customHeight="false" outlineLevel="0" collapsed="false">
      <c r="A360" s="12"/>
      <c r="B360" s="13"/>
      <c r="C360" s="13"/>
      <c r="D360" s="14"/>
      <c r="E360" s="13"/>
    </row>
    <row r="361" customFormat="false" ht="15" hidden="false" customHeight="false" outlineLevel="0" collapsed="false">
      <c r="A361" s="12"/>
      <c r="B361" s="13"/>
      <c r="C361" s="13"/>
      <c r="D361" s="14"/>
      <c r="E361" s="13"/>
    </row>
    <row r="362" customFormat="false" ht="15" hidden="false" customHeight="false" outlineLevel="0" collapsed="false">
      <c r="A362" s="12"/>
      <c r="B362" s="13"/>
      <c r="C362" s="13"/>
      <c r="D362" s="14"/>
      <c r="E362" s="13"/>
    </row>
    <row r="363" customFormat="false" ht="15" hidden="false" customHeight="false" outlineLevel="0" collapsed="false">
      <c r="A363" s="12"/>
      <c r="B363" s="13"/>
      <c r="C363" s="13"/>
      <c r="D363" s="14"/>
      <c r="E363" s="13"/>
    </row>
    <row r="364" customFormat="false" ht="15" hidden="false" customHeight="false" outlineLevel="0" collapsed="false">
      <c r="A364" s="12"/>
      <c r="B364" s="13"/>
      <c r="C364" s="13"/>
      <c r="D364" s="14"/>
      <c r="E364" s="13"/>
    </row>
    <row r="365" customFormat="false" ht="15" hidden="false" customHeight="false" outlineLevel="0" collapsed="false">
      <c r="A365" s="12"/>
      <c r="B365" s="13"/>
      <c r="C365" s="13"/>
      <c r="D365" s="14"/>
      <c r="E365" s="13"/>
    </row>
    <row r="366" customFormat="false" ht="15" hidden="false" customHeight="false" outlineLevel="0" collapsed="false">
      <c r="A366" s="12"/>
      <c r="B366" s="13"/>
      <c r="C366" s="13"/>
      <c r="D366" s="14"/>
      <c r="E366" s="13"/>
    </row>
    <row r="367" customFormat="false" ht="15" hidden="false" customHeight="false" outlineLevel="0" collapsed="false">
      <c r="A367" s="12"/>
      <c r="B367" s="13"/>
      <c r="C367" s="13"/>
      <c r="D367" s="14"/>
      <c r="E367" s="13"/>
    </row>
    <row r="368" customFormat="false" ht="15" hidden="false" customHeight="false" outlineLevel="0" collapsed="false">
      <c r="A368" s="12"/>
      <c r="B368" s="13"/>
      <c r="C368" s="13"/>
      <c r="D368" s="14"/>
      <c r="E368" s="13"/>
    </row>
    <row r="369" customFormat="false" ht="15" hidden="false" customHeight="false" outlineLevel="0" collapsed="false">
      <c r="A369" s="12"/>
      <c r="B369" s="13"/>
      <c r="C369" s="13"/>
      <c r="D369" s="14"/>
      <c r="E369" s="13"/>
    </row>
    <row r="370" customFormat="false" ht="15" hidden="false" customHeight="false" outlineLevel="0" collapsed="false">
      <c r="A370" s="12"/>
      <c r="B370" s="13"/>
      <c r="C370" s="13"/>
      <c r="D370" s="14"/>
      <c r="E370" s="13"/>
    </row>
    <row r="371" customFormat="false" ht="15" hidden="false" customHeight="false" outlineLevel="0" collapsed="false">
      <c r="A371" s="12"/>
      <c r="B371" s="13"/>
      <c r="C371" s="13"/>
      <c r="D371" s="14"/>
      <c r="E371" s="13"/>
    </row>
    <row r="372" customFormat="false" ht="15" hidden="false" customHeight="false" outlineLevel="0" collapsed="false">
      <c r="A372" s="12"/>
      <c r="B372" s="13"/>
      <c r="C372" s="13"/>
      <c r="D372" s="14"/>
      <c r="E372" s="13"/>
    </row>
    <row r="373" customFormat="false" ht="15" hidden="false" customHeight="false" outlineLevel="0" collapsed="false">
      <c r="A373" s="12"/>
      <c r="B373" s="13"/>
      <c r="C373" s="13"/>
      <c r="D373" s="14"/>
      <c r="E373" s="13"/>
    </row>
    <row r="374" customFormat="false" ht="15" hidden="false" customHeight="false" outlineLevel="0" collapsed="false">
      <c r="A374" s="12"/>
      <c r="B374" s="13"/>
      <c r="C374" s="13"/>
      <c r="D374" s="14"/>
      <c r="E374" s="13"/>
    </row>
    <row r="375" customFormat="false" ht="15" hidden="false" customHeight="false" outlineLevel="0" collapsed="false">
      <c r="A375" s="12"/>
      <c r="B375" s="13"/>
      <c r="C375" s="13"/>
      <c r="D375" s="14"/>
      <c r="E375" s="13"/>
    </row>
    <row r="376" customFormat="false" ht="15" hidden="false" customHeight="false" outlineLevel="0" collapsed="false">
      <c r="A376" s="12"/>
      <c r="B376" s="13"/>
      <c r="C376" s="13"/>
      <c r="D376" s="14"/>
      <c r="E376" s="13"/>
    </row>
    <row r="377" customFormat="false" ht="15" hidden="false" customHeight="false" outlineLevel="0" collapsed="false">
      <c r="A377" s="12"/>
      <c r="B377" s="13"/>
      <c r="C377" s="13"/>
      <c r="D377" s="14"/>
      <c r="E377" s="13"/>
    </row>
    <row r="378" customFormat="false" ht="15" hidden="false" customHeight="false" outlineLevel="0" collapsed="false">
      <c r="A378" s="12"/>
      <c r="B378" s="13"/>
      <c r="C378" s="13"/>
      <c r="D378" s="14"/>
      <c r="E378" s="13"/>
    </row>
    <row r="379" customFormat="false" ht="15" hidden="false" customHeight="false" outlineLevel="0" collapsed="false">
      <c r="A379" s="12"/>
      <c r="B379" s="13"/>
      <c r="C379" s="13"/>
      <c r="D379" s="14"/>
      <c r="E379" s="13"/>
    </row>
    <row r="380" customFormat="false" ht="15" hidden="false" customHeight="false" outlineLevel="0" collapsed="false">
      <c r="A380" s="12"/>
      <c r="B380" s="13"/>
      <c r="C380" s="13"/>
      <c r="D380" s="14"/>
      <c r="E380" s="13"/>
    </row>
    <row r="381" customFormat="false" ht="15" hidden="false" customHeight="false" outlineLevel="0" collapsed="false">
      <c r="A381" s="12"/>
      <c r="B381" s="13"/>
      <c r="C381" s="13"/>
      <c r="D381" s="14"/>
      <c r="E381" s="13"/>
    </row>
    <row r="382" customFormat="false" ht="15" hidden="false" customHeight="false" outlineLevel="0" collapsed="false">
      <c r="A382" s="12"/>
      <c r="B382" s="13"/>
      <c r="C382" s="13"/>
      <c r="D382" s="14"/>
      <c r="E382" s="13"/>
    </row>
    <row r="383" customFormat="false" ht="15" hidden="false" customHeight="false" outlineLevel="0" collapsed="false">
      <c r="A383" s="12"/>
      <c r="B383" s="13"/>
      <c r="C383" s="13"/>
      <c r="D383" s="14"/>
      <c r="E383" s="13"/>
    </row>
    <row r="384" customFormat="false" ht="15" hidden="false" customHeight="false" outlineLevel="0" collapsed="false">
      <c r="A384" s="12"/>
      <c r="B384" s="13"/>
      <c r="C384" s="13"/>
      <c r="D384" s="14"/>
      <c r="E384" s="13"/>
    </row>
    <row r="385" customFormat="false" ht="15" hidden="false" customHeight="false" outlineLevel="0" collapsed="false">
      <c r="A385" s="12"/>
      <c r="B385" s="13"/>
      <c r="C385" s="13"/>
      <c r="D385" s="14"/>
      <c r="E385" s="13"/>
    </row>
    <row r="386" customFormat="false" ht="15" hidden="false" customHeight="false" outlineLevel="0" collapsed="false">
      <c r="A386" s="12"/>
      <c r="B386" s="13"/>
      <c r="C386" s="13"/>
      <c r="D386" s="14"/>
      <c r="E386" s="13"/>
    </row>
    <row r="387" customFormat="false" ht="15" hidden="false" customHeight="false" outlineLevel="0" collapsed="false">
      <c r="A387" s="12"/>
      <c r="B387" s="13"/>
      <c r="C387" s="13"/>
      <c r="D387" s="14"/>
      <c r="E387" s="13"/>
    </row>
    <row r="388" customFormat="false" ht="15" hidden="false" customHeight="false" outlineLevel="0" collapsed="false">
      <c r="A388" s="12"/>
      <c r="B388" s="13"/>
      <c r="C388" s="13"/>
      <c r="D388" s="14"/>
      <c r="E388" s="13"/>
    </row>
    <row r="389" customFormat="false" ht="15" hidden="false" customHeight="false" outlineLevel="0" collapsed="false">
      <c r="A389" s="12"/>
      <c r="B389" s="13"/>
      <c r="C389" s="13"/>
      <c r="D389" s="14"/>
      <c r="E389" s="13"/>
    </row>
    <row r="390" customFormat="false" ht="15" hidden="false" customHeight="false" outlineLevel="0" collapsed="false">
      <c r="A390" s="12"/>
      <c r="B390" s="13"/>
      <c r="C390" s="13"/>
      <c r="D390" s="14"/>
      <c r="E390" s="13"/>
    </row>
    <row r="391" customFormat="false" ht="15" hidden="false" customHeight="false" outlineLevel="0" collapsed="false">
      <c r="A391" s="12"/>
      <c r="B391" s="13"/>
      <c r="C391" s="13"/>
      <c r="D391" s="14"/>
      <c r="E391" s="13"/>
    </row>
    <row r="392" customFormat="false" ht="15" hidden="false" customHeight="false" outlineLevel="0" collapsed="false">
      <c r="A392" s="12"/>
      <c r="B392" s="13"/>
      <c r="C392" s="13"/>
      <c r="D392" s="14"/>
      <c r="E392" s="13"/>
    </row>
    <row r="393" customFormat="false" ht="15" hidden="false" customHeight="false" outlineLevel="0" collapsed="false">
      <c r="A393" s="12"/>
      <c r="B393" s="13"/>
      <c r="C393" s="13"/>
      <c r="D393" s="14"/>
      <c r="E393" s="13"/>
    </row>
    <row r="394" customFormat="false" ht="15" hidden="false" customHeight="false" outlineLevel="0" collapsed="false">
      <c r="A394" s="12"/>
      <c r="B394" s="13"/>
      <c r="C394" s="13"/>
      <c r="D394" s="14"/>
      <c r="E394" s="13"/>
    </row>
    <row r="395" customFormat="false" ht="15" hidden="false" customHeight="false" outlineLevel="0" collapsed="false">
      <c r="A395" s="12"/>
      <c r="B395" s="13"/>
      <c r="C395" s="13"/>
      <c r="D395" s="14"/>
      <c r="E395" s="13"/>
    </row>
    <row r="396" customFormat="false" ht="15" hidden="false" customHeight="false" outlineLevel="0" collapsed="false">
      <c r="A396" s="12"/>
      <c r="B396" s="13"/>
      <c r="C396" s="13"/>
      <c r="D396" s="14"/>
      <c r="E396" s="13"/>
    </row>
    <row r="397" customFormat="false" ht="15" hidden="false" customHeight="false" outlineLevel="0" collapsed="false">
      <c r="A397" s="12"/>
      <c r="B397" s="13"/>
      <c r="C397" s="13"/>
      <c r="D397" s="14"/>
      <c r="E397" s="13"/>
    </row>
    <row r="398" customFormat="false" ht="15" hidden="false" customHeight="false" outlineLevel="0" collapsed="false">
      <c r="A398" s="12"/>
      <c r="B398" s="13"/>
      <c r="C398" s="13"/>
      <c r="D398" s="14"/>
      <c r="E398" s="13"/>
    </row>
    <row r="399" customFormat="false" ht="15" hidden="false" customHeight="false" outlineLevel="0" collapsed="false">
      <c r="A399" s="12"/>
      <c r="B399" s="13"/>
      <c r="C399" s="13"/>
      <c r="D399" s="14"/>
      <c r="E399" s="13"/>
    </row>
    <row r="400" customFormat="false" ht="15" hidden="false" customHeight="false" outlineLevel="0" collapsed="false">
      <c r="A400" s="12"/>
      <c r="B400" s="13"/>
      <c r="C400" s="13"/>
      <c r="D400" s="14"/>
      <c r="E400" s="13"/>
    </row>
    <row r="401" customFormat="false" ht="15" hidden="false" customHeight="false" outlineLevel="0" collapsed="false">
      <c r="A401" s="12"/>
      <c r="B401" s="13"/>
      <c r="C401" s="13"/>
      <c r="D401" s="14"/>
      <c r="E401" s="13"/>
    </row>
    <row r="402" customFormat="false" ht="15" hidden="false" customHeight="false" outlineLevel="0" collapsed="false">
      <c r="A402" s="12"/>
      <c r="B402" s="13"/>
      <c r="C402" s="13"/>
      <c r="D402" s="14"/>
      <c r="E402" s="13"/>
    </row>
    <row r="403" customFormat="false" ht="15" hidden="false" customHeight="false" outlineLevel="0" collapsed="false">
      <c r="A403" s="12"/>
      <c r="B403" s="13"/>
      <c r="C403" s="13"/>
      <c r="D403" s="14"/>
      <c r="E403" s="13"/>
    </row>
    <row r="404" customFormat="false" ht="15" hidden="false" customHeight="false" outlineLevel="0" collapsed="false">
      <c r="A404" s="12"/>
      <c r="B404" s="13"/>
      <c r="C404" s="13"/>
      <c r="D404" s="14"/>
      <c r="E404" s="13"/>
    </row>
    <row r="405" customFormat="false" ht="15" hidden="false" customHeight="false" outlineLevel="0" collapsed="false">
      <c r="A405" s="12"/>
      <c r="B405" s="13"/>
      <c r="C405" s="13"/>
      <c r="D405" s="14"/>
      <c r="E405" s="13"/>
    </row>
    <row r="406" customFormat="false" ht="15" hidden="false" customHeight="false" outlineLevel="0" collapsed="false">
      <c r="A406" s="12"/>
      <c r="B406" s="13"/>
      <c r="C406" s="13"/>
      <c r="D406" s="14"/>
      <c r="E406" s="13"/>
    </row>
    <row r="407" customFormat="false" ht="15" hidden="false" customHeight="false" outlineLevel="0" collapsed="false">
      <c r="A407" s="12"/>
      <c r="B407" s="13"/>
      <c r="C407" s="13"/>
      <c r="D407" s="14"/>
      <c r="E407" s="13"/>
    </row>
    <row r="408" customFormat="false" ht="15" hidden="false" customHeight="false" outlineLevel="0" collapsed="false">
      <c r="A408" s="12"/>
      <c r="B408" s="13"/>
      <c r="C408" s="13"/>
      <c r="D408" s="14"/>
      <c r="E408" s="13"/>
    </row>
    <row r="409" customFormat="false" ht="15" hidden="false" customHeight="false" outlineLevel="0" collapsed="false">
      <c r="A409" s="12"/>
      <c r="B409" s="13"/>
      <c r="C409" s="13"/>
      <c r="D409" s="14"/>
      <c r="E409" s="13"/>
    </row>
    <row r="410" customFormat="false" ht="15" hidden="false" customHeight="false" outlineLevel="0" collapsed="false">
      <c r="A410" s="12"/>
      <c r="B410" s="13"/>
      <c r="C410" s="13"/>
      <c r="D410" s="14"/>
      <c r="E410" s="13"/>
    </row>
    <row r="411" customFormat="false" ht="15" hidden="false" customHeight="false" outlineLevel="0" collapsed="false">
      <c r="A411" s="12"/>
      <c r="B411" s="13"/>
      <c r="C411" s="13"/>
      <c r="D411" s="14"/>
      <c r="E411" s="13"/>
    </row>
    <row r="412" customFormat="false" ht="15" hidden="false" customHeight="false" outlineLevel="0" collapsed="false">
      <c r="A412" s="12"/>
      <c r="B412" s="13"/>
      <c r="C412" s="13"/>
      <c r="D412" s="14"/>
      <c r="E412" s="13"/>
    </row>
    <row r="413" customFormat="false" ht="15" hidden="false" customHeight="false" outlineLevel="0" collapsed="false">
      <c r="A413" s="12"/>
      <c r="B413" s="13"/>
      <c r="C413" s="13"/>
      <c r="D413" s="14"/>
      <c r="E413" s="13"/>
    </row>
    <row r="414" customFormat="false" ht="15" hidden="false" customHeight="false" outlineLevel="0" collapsed="false">
      <c r="A414" s="12"/>
      <c r="B414" s="13"/>
      <c r="C414" s="13"/>
      <c r="D414" s="14"/>
      <c r="E414" s="13"/>
    </row>
    <row r="415" customFormat="false" ht="15" hidden="false" customHeight="false" outlineLevel="0" collapsed="false">
      <c r="A415" s="12"/>
      <c r="B415" s="13"/>
      <c r="C415" s="13"/>
      <c r="D415" s="14"/>
      <c r="E415" s="13"/>
    </row>
    <row r="416" customFormat="false" ht="15" hidden="false" customHeight="false" outlineLevel="0" collapsed="false">
      <c r="A416" s="12"/>
      <c r="B416" s="13"/>
      <c r="C416" s="13"/>
      <c r="D416" s="14"/>
      <c r="E416" s="13"/>
    </row>
    <row r="417" customFormat="false" ht="15" hidden="false" customHeight="false" outlineLevel="0" collapsed="false">
      <c r="A417" s="12"/>
      <c r="B417" s="13"/>
      <c r="C417" s="13"/>
      <c r="D417" s="14"/>
      <c r="E417" s="13"/>
    </row>
    <row r="418" customFormat="false" ht="15" hidden="false" customHeight="false" outlineLevel="0" collapsed="false">
      <c r="A418" s="12"/>
      <c r="B418" s="13"/>
      <c r="C418" s="13"/>
      <c r="D418" s="14"/>
      <c r="E418" s="13"/>
    </row>
    <row r="419" customFormat="false" ht="15" hidden="false" customHeight="false" outlineLevel="0" collapsed="false">
      <c r="A419" s="12"/>
      <c r="B419" s="13"/>
      <c r="C419" s="13"/>
      <c r="D419" s="14"/>
      <c r="E419" s="13"/>
    </row>
    <row r="420" customFormat="false" ht="15" hidden="false" customHeight="false" outlineLevel="0" collapsed="false">
      <c r="A420" s="12"/>
      <c r="B420" s="13"/>
      <c r="C420" s="13"/>
      <c r="D420" s="14"/>
      <c r="E420" s="13"/>
    </row>
    <row r="421" customFormat="false" ht="15" hidden="false" customHeight="false" outlineLevel="0" collapsed="false">
      <c r="A421" s="12"/>
      <c r="B421" s="13"/>
      <c r="C421" s="13"/>
      <c r="D421" s="14"/>
      <c r="E421" s="13"/>
    </row>
    <row r="422" customFormat="false" ht="15" hidden="false" customHeight="false" outlineLevel="0" collapsed="false">
      <c r="A422" s="12"/>
      <c r="B422" s="13"/>
      <c r="C422" s="13"/>
      <c r="D422" s="14"/>
      <c r="E422" s="13"/>
    </row>
    <row r="423" customFormat="false" ht="15" hidden="false" customHeight="false" outlineLevel="0" collapsed="false">
      <c r="A423" s="12"/>
      <c r="B423" s="13"/>
      <c r="C423" s="13"/>
      <c r="D423" s="14"/>
      <c r="E423" s="13"/>
    </row>
    <row r="424" customFormat="false" ht="15" hidden="false" customHeight="false" outlineLevel="0" collapsed="false">
      <c r="A424" s="12"/>
      <c r="B424" s="13"/>
      <c r="C424" s="13"/>
      <c r="D424" s="14"/>
      <c r="E424" s="13"/>
    </row>
    <row r="425" customFormat="false" ht="15" hidden="false" customHeight="false" outlineLevel="0" collapsed="false">
      <c r="A425" s="12"/>
      <c r="B425" s="13"/>
      <c r="C425" s="13"/>
      <c r="D425" s="14"/>
      <c r="E425" s="13"/>
    </row>
    <row r="426" customFormat="false" ht="15" hidden="false" customHeight="false" outlineLevel="0" collapsed="false">
      <c r="A426" s="12"/>
      <c r="B426" s="13"/>
      <c r="C426" s="13"/>
      <c r="D426" s="14"/>
      <c r="E426" s="13"/>
    </row>
    <row r="427" customFormat="false" ht="15" hidden="false" customHeight="false" outlineLevel="0" collapsed="false">
      <c r="A427" s="12"/>
      <c r="B427" s="13"/>
      <c r="C427" s="13"/>
      <c r="D427" s="14"/>
      <c r="E427" s="13"/>
    </row>
    <row r="428" customFormat="false" ht="15" hidden="false" customHeight="false" outlineLevel="0" collapsed="false">
      <c r="A428" s="12"/>
      <c r="B428" s="13"/>
      <c r="C428" s="13"/>
      <c r="D428" s="14"/>
      <c r="E428" s="13"/>
    </row>
    <row r="429" customFormat="false" ht="15" hidden="false" customHeight="false" outlineLevel="0" collapsed="false">
      <c r="A429" s="12"/>
      <c r="B429" s="13"/>
      <c r="C429" s="13"/>
      <c r="D429" s="14"/>
      <c r="E429" s="13"/>
    </row>
    <row r="430" customFormat="false" ht="15" hidden="false" customHeight="false" outlineLevel="0" collapsed="false">
      <c r="A430" s="12"/>
      <c r="B430" s="13"/>
      <c r="C430" s="13"/>
      <c r="D430" s="14"/>
      <c r="E430" s="13"/>
    </row>
    <row r="431" customFormat="false" ht="15" hidden="false" customHeight="false" outlineLevel="0" collapsed="false">
      <c r="A431" s="12"/>
      <c r="B431" s="13"/>
      <c r="C431" s="13"/>
      <c r="D431" s="14"/>
      <c r="E431" s="13"/>
    </row>
    <row r="432" customFormat="false" ht="15" hidden="false" customHeight="false" outlineLevel="0" collapsed="false">
      <c r="A432" s="12"/>
      <c r="B432" s="13"/>
      <c r="C432" s="13"/>
      <c r="D432" s="14"/>
      <c r="E432" s="13"/>
    </row>
    <row r="433" customFormat="false" ht="15" hidden="false" customHeight="false" outlineLevel="0" collapsed="false">
      <c r="A433" s="12"/>
      <c r="B433" s="13"/>
      <c r="C433" s="13"/>
      <c r="D433" s="14"/>
      <c r="E433" s="13"/>
    </row>
    <row r="434" customFormat="false" ht="15" hidden="false" customHeight="false" outlineLevel="0" collapsed="false">
      <c r="A434" s="12"/>
      <c r="B434" s="13"/>
      <c r="C434" s="13"/>
      <c r="D434" s="14"/>
      <c r="E434" s="13"/>
    </row>
    <row r="435" customFormat="false" ht="15" hidden="false" customHeight="false" outlineLevel="0" collapsed="false">
      <c r="A435" s="12"/>
      <c r="B435" s="13"/>
      <c r="C435" s="13"/>
      <c r="D435" s="14"/>
      <c r="E435" s="13"/>
    </row>
    <row r="436" customFormat="false" ht="15" hidden="false" customHeight="false" outlineLevel="0" collapsed="false">
      <c r="A436" s="12"/>
      <c r="B436" s="13"/>
      <c r="C436" s="13"/>
      <c r="D436" s="14"/>
      <c r="E436" s="13"/>
    </row>
    <row r="437" customFormat="false" ht="15" hidden="false" customHeight="false" outlineLevel="0" collapsed="false">
      <c r="A437" s="12"/>
      <c r="B437" s="13"/>
      <c r="C437" s="13"/>
      <c r="D437" s="14"/>
      <c r="E437" s="13"/>
    </row>
    <row r="438" customFormat="false" ht="15" hidden="false" customHeight="false" outlineLevel="0" collapsed="false">
      <c r="A438" s="12"/>
      <c r="B438" s="13"/>
      <c r="C438" s="13"/>
      <c r="D438" s="14"/>
      <c r="E438" s="13"/>
    </row>
    <row r="439" customFormat="false" ht="15" hidden="false" customHeight="false" outlineLevel="0" collapsed="false">
      <c r="A439" s="12"/>
      <c r="B439" s="13"/>
      <c r="C439" s="13"/>
      <c r="D439" s="14"/>
      <c r="E439" s="13"/>
    </row>
    <row r="440" customFormat="false" ht="15" hidden="false" customHeight="false" outlineLevel="0" collapsed="false">
      <c r="A440" s="12"/>
      <c r="B440" s="13"/>
      <c r="C440" s="13"/>
      <c r="D440" s="14"/>
      <c r="E440" s="13"/>
    </row>
    <row r="441" customFormat="false" ht="15" hidden="false" customHeight="false" outlineLevel="0" collapsed="false">
      <c r="A441" s="12"/>
      <c r="B441" s="13"/>
      <c r="C441" s="13"/>
      <c r="D441" s="14"/>
      <c r="E441" s="13"/>
    </row>
    <row r="442" customFormat="false" ht="15" hidden="false" customHeight="false" outlineLevel="0" collapsed="false">
      <c r="A442" s="12"/>
      <c r="B442" s="13"/>
      <c r="C442" s="13"/>
      <c r="D442" s="14"/>
      <c r="E442" s="13"/>
    </row>
    <row r="443" customFormat="false" ht="15" hidden="false" customHeight="false" outlineLevel="0" collapsed="false">
      <c r="A443" s="12"/>
      <c r="B443" s="13"/>
      <c r="C443" s="13"/>
      <c r="D443" s="14"/>
      <c r="E443" s="13"/>
    </row>
    <row r="444" customFormat="false" ht="15" hidden="false" customHeight="false" outlineLevel="0" collapsed="false">
      <c r="A444" s="12"/>
      <c r="B444" s="13"/>
      <c r="C444" s="13"/>
      <c r="D444" s="14"/>
      <c r="E444" s="13"/>
    </row>
    <row r="445" customFormat="false" ht="15" hidden="false" customHeight="false" outlineLevel="0" collapsed="false">
      <c r="A445" s="12"/>
      <c r="B445" s="13"/>
      <c r="C445" s="13"/>
      <c r="D445" s="14"/>
      <c r="E445" s="13"/>
    </row>
    <row r="446" customFormat="false" ht="15" hidden="false" customHeight="false" outlineLevel="0" collapsed="false">
      <c r="A446" s="12"/>
      <c r="B446" s="13"/>
      <c r="C446" s="13"/>
      <c r="D446" s="14"/>
      <c r="E446" s="13"/>
    </row>
    <row r="447" customFormat="false" ht="15" hidden="false" customHeight="false" outlineLevel="0" collapsed="false">
      <c r="A447" s="12"/>
      <c r="B447" s="13"/>
      <c r="C447" s="13"/>
      <c r="D447" s="14"/>
      <c r="E447" s="13"/>
    </row>
    <row r="448" customFormat="false" ht="15" hidden="false" customHeight="false" outlineLevel="0" collapsed="false">
      <c r="A448" s="12"/>
      <c r="B448" s="13"/>
      <c r="C448" s="13"/>
      <c r="D448" s="14"/>
      <c r="E448" s="13"/>
    </row>
    <row r="449" customFormat="false" ht="15" hidden="false" customHeight="false" outlineLevel="0" collapsed="false">
      <c r="A449" s="12"/>
      <c r="B449" s="13"/>
      <c r="C449" s="13"/>
      <c r="D449" s="14"/>
      <c r="E449" s="13"/>
    </row>
    <row r="450" customFormat="false" ht="15" hidden="false" customHeight="false" outlineLevel="0" collapsed="false">
      <c r="A450" s="12"/>
      <c r="B450" s="13"/>
      <c r="C450" s="13"/>
      <c r="D450" s="14"/>
      <c r="E450" s="13"/>
    </row>
    <row r="451" customFormat="false" ht="15" hidden="false" customHeight="false" outlineLevel="0" collapsed="false">
      <c r="A451" s="12"/>
      <c r="B451" s="13"/>
      <c r="C451" s="13"/>
      <c r="D451" s="14"/>
      <c r="E451" s="13"/>
    </row>
    <row r="452" customFormat="false" ht="15" hidden="false" customHeight="false" outlineLevel="0" collapsed="false">
      <c r="A452" s="12"/>
      <c r="B452" s="13"/>
      <c r="C452" s="13"/>
      <c r="D452" s="14"/>
      <c r="E452" s="13"/>
    </row>
    <row r="453" customFormat="false" ht="15" hidden="false" customHeight="false" outlineLevel="0" collapsed="false">
      <c r="A453" s="12"/>
      <c r="B453" s="13"/>
      <c r="C453" s="13"/>
      <c r="D453" s="14"/>
      <c r="E453" s="13"/>
    </row>
    <row r="454" customFormat="false" ht="15" hidden="false" customHeight="false" outlineLevel="0" collapsed="false">
      <c r="A454" s="12"/>
      <c r="B454" s="13"/>
      <c r="C454" s="13"/>
      <c r="D454" s="14"/>
      <c r="E454" s="13"/>
    </row>
    <row r="455" customFormat="false" ht="15" hidden="false" customHeight="false" outlineLevel="0" collapsed="false">
      <c r="A455" s="12"/>
      <c r="B455" s="13"/>
      <c r="C455" s="13"/>
      <c r="D455" s="14"/>
      <c r="E455" s="13"/>
    </row>
    <row r="456" customFormat="false" ht="15" hidden="false" customHeight="false" outlineLevel="0" collapsed="false">
      <c r="A456" s="12"/>
      <c r="B456" s="13"/>
      <c r="C456" s="13"/>
      <c r="D456" s="14"/>
      <c r="E456" s="13"/>
    </row>
    <row r="457" customFormat="false" ht="15" hidden="false" customHeight="false" outlineLevel="0" collapsed="false">
      <c r="A457" s="12"/>
      <c r="B457" s="13"/>
      <c r="C457" s="13"/>
      <c r="D457" s="14"/>
      <c r="E457" s="13"/>
    </row>
    <row r="458" customFormat="false" ht="15" hidden="false" customHeight="false" outlineLevel="0" collapsed="false">
      <c r="A458" s="12"/>
      <c r="B458" s="13"/>
      <c r="C458" s="13"/>
      <c r="D458" s="14"/>
      <c r="E458" s="13"/>
    </row>
    <row r="459" customFormat="false" ht="15" hidden="false" customHeight="false" outlineLevel="0" collapsed="false">
      <c r="A459" s="12"/>
      <c r="B459" s="13"/>
      <c r="C459" s="13"/>
      <c r="D459" s="14"/>
      <c r="E459" s="13"/>
    </row>
    <row r="460" customFormat="false" ht="15" hidden="false" customHeight="false" outlineLevel="0" collapsed="false">
      <c r="A460" s="12"/>
      <c r="B460" s="13"/>
      <c r="C460" s="13"/>
      <c r="D460" s="14"/>
      <c r="E460" s="13"/>
    </row>
    <row r="461" customFormat="false" ht="15" hidden="false" customHeight="false" outlineLevel="0" collapsed="false">
      <c r="A461" s="12"/>
      <c r="B461" s="13"/>
      <c r="C461" s="13"/>
      <c r="D461" s="14"/>
      <c r="E461" s="13"/>
    </row>
    <row r="462" customFormat="false" ht="15" hidden="false" customHeight="false" outlineLevel="0" collapsed="false">
      <c r="A462" s="12"/>
      <c r="B462" s="13"/>
      <c r="C462" s="13"/>
      <c r="D462" s="14"/>
      <c r="E462" s="13"/>
    </row>
    <row r="463" customFormat="false" ht="15" hidden="false" customHeight="false" outlineLevel="0" collapsed="false">
      <c r="A463" s="12"/>
      <c r="B463" s="13"/>
      <c r="C463" s="13"/>
      <c r="D463" s="14"/>
      <c r="E463" s="13"/>
    </row>
    <row r="464" customFormat="false" ht="15" hidden="false" customHeight="false" outlineLevel="0" collapsed="false">
      <c r="A464" s="12"/>
      <c r="B464" s="13"/>
      <c r="C464" s="13"/>
      <c r="D464" s="14"/>
      <c r="E464" s="13"/>
    </row>
    <row r="465" customFormat="false" ht="15" hidden="false" customHeight="false" outlineLevel="0" collapsed="false">
      <c r="A465" s="12"/>
      <c r="B465" s="13"/>
      <c r="C465" s="13"/>
      <c r="D465" s="14"/>
      <c r="E465" s="13"/>
    </row>
    <row r="466" customFormat="false" ht="15" hidden="false" customHeight="false" outlineLevel="0" collapsed="false">
      <c r="A466" s="12"/>
      <c r="B466" s="13"/>
      <c r="C466" s="13"/>
      <c r="D466" s="14"/>
      <c r="E466" s="13"/>
    </row>
    <row r="467" customFormat="false" ht="15" hidden="false" customHeight="false" outlineLevel="0" collapsed="false">
      <c r="A467" s="12"/>
      <c r="B467" s="13"/>
      <c r="C467" s="13"/>
      <c r="D467" s="14"/>
      <c r="E467" s="13"/>
    </row>
    <row r="468" customFormat="false" ht="15" hidden="false" customHeight="false" outlineLevel="0" collapsed="false">
      <c r="A468" s="12"/>
      <c r="B468" s="13"/>
      <c r="C468" s="13"/>
      <c r="D468" s="14"/>
      <c r="E468" s="13"/>
    </row>
    <row r="469" customFormat="false" ht="15" hidden="false" customHeight="false" outlineLevel="0" collapsed="false">
      <c r="A469" s="12"/>
      <c r="B469" s="13"/>
      <c r="C469" s="13"/>
      <c r="D469" s="14"/>
      <c r="E469" s="13"/>
    </row>
    <row r="470" customFormat="false" ht="15" hidden="false" customHeight="false" outlineLevel="0" collapsed="false">
      <c r="A470" s="12"/>
      <c r="B470" s="13"/>
      <c r="C470" s="13"/>
      <c r="D470" s="14"/>
      <c r="E470" s="13"/>
    </row>
    <row r="471" customFormat="false" ht="15" hidden="false" customHeight="false" outlineLevel="0" collapsed="false">
      <c r="A471" s="12"/>
      <c r="B471" s="13"/>
      <c r="C471" s="13"/>
      <c r="D471" s="14"/>
      <c r="E471" s="13"/>
    </row>
    <row r="472" customFormat="false" ht="15" hidden="false" customHeight="false" outlineLevel="0" collapsed="false">
      <c r="A472" s="12"/>
      <c r="B472" s="13"/>
      <c r="C472" s="13"/>
      <c r="D472" s="14"/>
      <c r="E472" s="13"/>
    </row>
    <row r="473" customFormat="false" ht="15" hidden="false" customHeight="false" outlineLevel="0" collapsed="false">
      <c r="A473" s="12"/>
      <c r="B473" s="13"/>
      <c r="C473" s="13"/>
      <c r="D473" s="14"/>
      <c r="E473" s="13"/>
    </row>
    <row r="474" customFormat="false" ht="15" hidden="false" customHeight="false" outlineLevel="0" collapsed="false">
      <c r="A474" s="12"/>
      <c r="B474" s="13"/>
      <c r="C474" s="13"/>
      <c r="D474" s="14"/>
      <c r="E474" s="13"/>
    </row>
    <row r="475" customFormat="false" ht="15" hidden="false" customHeight="false" outlineLevel="0" collapsed="false">
      <c r="A475" s="12"/>
      <c r="B475" s="13"/>
      <c r="C475" s="13"/>
      <c r="D475" s="14"/>
      <c r="E475" s="13"/>
    </row>
    <row r="476" customFormat="false" ht="15" hidden="false" customHeight="false" outlineLevel="0" collapsed="false">
      <c r="A476" s="12"/>
      <c r="B476" s="13"/>
      <c r="C476" s="13"/>
      <c r="D476" s="14"/>
      <c r="E476" s="13"/>
    </row>
    <row r="477" customFormat="false" ht="15" hidden="false" customHeight="false" outlineLevel="0" collapsed="false">
      <c r="A477" s="12"/>
      <c r="B477" s="13"/>
      <c r="C477" s="13"/>
      <c r="D477" s="14"/>
      <c r="E477" s="13"/>
    </row>
    <row r="478" customFormat="false" ht="15" hidden="false" customHeight="false" outlineLevel="0" collapsed="false">
      <c r="A478" s="12"/>
      <c r="B478" s="13"/>
      <c r="C478" s="13"/>
      <c r="D478" s="14"/>
      <c r="E478" s="13"/>
    </row>
    <row r="479" customFormat="false" ht="15" hidden="false" customHeight="false" outlineLevel="0" collapsed="false">
      <c r="A479" s="12"/>
      <c r="B479" s="13"/>
      <c r="C479" s="13"/>
      <c r="D479" s="14"/>
      <c r="E479" s="13"/>
    </row>
    <row r="480" customFormat="false" ht="15" hidden="false" customHeight="false" outlineLevel="0" collapsed="false">
      <c r="A480" s="12"/>
      <c r="B480" s="13"/>
      <c r="C480" s="13"/>
      <c r="D480" s="14"/>
      <c r="E480" s="13"/>
    </row>
    <row r="481" customFormat="false" ht="15" hidden="false" customHeight="false" outlineLevel="0" collapsed="false">
      <c r="A481" s="12"/>
      <c r="B481" s="13"/>
      <c r="C481" s="13"/>
      <c r="D481" s="14"/>
      <c r="E481" s="13"/>
    </row>
    <row r="482" customFormat="false" ht="15" hidden="false" customHeight="false" outlineLevel="0" collapsed="false">
      <c r="A482" s="12"/>
      <c r="B482" s="13"/>
      <c r="C482" s="13"/>
      <c r="D482" s="14"/>
      <c r="E482" s="13"/>
    </row>
    <row r="483" customFormat="false" ht="15" hidden="false" customHeight="false" outlineLevel="0" collapsed="false">
      <c r="A483" s="12"/>
      <c r="B483" s="13"/>
      <c r="C483" s="13"/>
      <c r="D483" s="14"/>
      <c r="E483" s="13"/>
    </row>
    <row r="484" customFormat="false" ht="15" hidden="false" customHeight="false" outlineLevel="0" collapsed="false">
      <c r="A484" s="12"/>
      <c r="B484" s="13"/>
      <c r="C484" s="13"/>
      <c r="D484" s="14"/>
      <c r="E484" s="13"/>
    </row>
    <row r="485" customFormat="false" ht="15" hidden="false" customHeight="false" outlineLevel="0" collapsed="false">
      <c r="A485" s="12"/>
      <c r="B485" s="13"/>
      <c r="C485" s="13"/>
      <c r="D485" s="14"/>
      <c r="E485" s="13"/>
    </row>
    <row r="486" customFormat="false" ht="15" hidden="false" customHeight="false" outlineLevel="0" collapsed="false">
      <c r="A486" s="12"/>
      <c r="B486" s="13"/>
      <c r="C486" s="13"/>
      <c r="D486" s="14"/>
      <c r="E486" s="13"/>
    </row>
    <row r="487" customFormat="false" ht="15" hidden="false" customHeight="false" outlineLevel="0" collapsed="false">
      <c r="A487" s="12"/>
      <c r="B487" s="13"/>
      <c r="C487" s="13"/>
      <c r="D487" s="14"/>
      <c r="E487" s="13"/>
    </row>
    <row r="488" customFormat="false" ht="15" hidden="false" customHeight="false" outlineLevel="0" collapsed="false">
      <c r="A488" s="12"/>
      <c r="B488" s="13"/>
      <c r="C488" s="13"/>
      <c r="D488" s="14"/>
      <c r="E488" s="13"/>
    </row>
    <row r="489" customFormat="false" ht="15" hidden="false" customHeight="false" outlineLevel="0" collapsed="false">
      <c r="A489" s="12"/>
      <c r="B489" s="13"/>
      <c r="C489" s="13"/>
      <c r="D489" s="14"/>
      <c r="E489" s="13"/>
    </row>
    <row r="490" customFormat="false" ht="15" hidden="false" customHeight="false" outlineLevel="0" collapsed="false">
      <c r="A490" s="12"/>
      <c r="B490" s="13"/>
      <c r="C490" s="13"/>
      <c r="D490" s="14"/>
      <c r="E490" s="13"/>
    </row>
    <row r="491" customFormat="false" ht="15" hidden="false" customHeight="false" outlineLevel="0" collapsed="false">
      <c r="A491" s="12"/>
      <c r="B491" s="13"/>
      <c r="C491" s="13"/>
      <c r="D491" s="14"/>
      <c r="E491" s="13"/>
    </row>
    <row r="492" customFormat="false" ht="15" hidden="false" customHeight="false" outlineLevel="0" collapsed="false">
      <c r="A492" s="12"/>
      <c r="B492" s="13"/>
      <c r="C492" s="13"/>
      <c r="D492" s="14"/>
      <c r="E492" s="13"/>
    </row>
    <row r="493" customFormat="false" ht="15" hidden="false" customHeight="false" outlineLevel="0" collapsed="false">
      <c r="A493" s="12"/>
      <c r="B493" s="13"/>
      <c r="C493" s="13"/>
      <c r="D493" s="14"/>
      <c r="E493" s="13"/>
    </row>
    <row r="494" customFormat="false" ht="15" hidden="false" customHeight="false" outlineLevel="0" collapsed="false">
      <c r="A494" s="12"/>
      <c r="B494" s="13"/>
      <c r="C494" s="13"/>
      <c r="D494" s="14"/>
      <c r="E494" s="13"/>
    </row>
    <row r="495" customFormat="false" ht="15" hidden="false" customHeight="false" outlineLevel="0" collapsed="false">
      <c r="A495" s="12"/>
      <c r="B495" s="13"/>
      <c r="C495" s="13"/>
      <c r="D495" s="14"/>
      <c r="E495" s="13"/>
    </row>
    <row r="496" customFormat="false" ht="15" hidden="false" customHeight="false" outlineLevel="0" collapsed="false">
      <c r="A496" s="12"/>
      <c r="B496" s="13"/>
      <c r="C496" s="13"/>
      <c r="D496" s="14"/>
      <c r="E496" s="13"/>
    </row>
    <row r="497" customFormat="false" ht="15" hidden="false" customHeight="false" outlineLevel="0" collapsed="false">
      <c r="A497" s="12"/>
      <c r="B497" s="13"/>
      <c r="C497" s="13"/>
      <c r="D497" s="14"/>
      <c r="E497" s="13"/>
    </row>
    <row r="498" customFormat="false" ht="15" hidden="false" customHeight="false" outlineLevel="0" collapsed="false">
      <c r="A498" s="12"/>
      <c r="B498" s="13"/>
      <c r="C498" s="13"/>
      <c r="D498" s="14"/>
      <c r="E498" s="13"/>
    </row>
    <row r="499" customFormat="false" ht="15" hidden="false" customHeight="false" outlineLevel="0" collapsed="false">
      <c r="A499" s="12"/>
      <c r="B499" s="13"/>
      <c r="C499" s="13"/>
      <c r="D499" s="14"/>
      <c r="E499" s="13"/>
    </row>
    <row r="500" customFormat="false" ht="15" hidden="false" customHeight="false" outlineLevel="0" collapsed="false">
      <c r="A500" s="12"/>
      <c r="B500" s="13"/>
      <c r="C500" s="13"/>
      <c r="D500" s="14"/>
      <c r="E500" s="13"/>
    </row>
    <row r="501" customFormat="false" ht="15" hidden="false" customHeight="false" outlineLevel="0" collapsed="false">
      <c r="A501" s="12"/>
      <c r="B501" s="13"/>
      <c r="C501" s="13"/>
      <c r="D501" s="14"/>
      <c r="E501" s="13"/>
    </row>
    <row r="502" customFormat="false" ht="15" hidden="false" customHeight="false" outlineLevel="0" collapsed="false">
      <c r="A502" s="12"/>
      <c r="B502" s="13"/>
      <c r="C502" s="13"/>
      <c r="D502" s="14"/>
      <c r="E502" s="13"/>
    </row>
    <row r="503" customFormat="false" ht="15" hidden="false" customHeight="false" outlineLevel="0" collapsed="false">
      <c r="A503" s="12"/>
      <c r="B503" s="13"/>
      <c r="C503" s="13"/>
      <c r="D503" s="14"/>
      <c r="E503" s="13"/>
    </row>
    <row r="504" customFormat="false" ht="15" hidden="false" customHeight="false" outlineLevel="0" collapsed="false">
      <c r="A504" s="12"/>
      <c r="B504" s="13"/>
      <c r="C504" s="13"/>
      <c r="D504" s="14"/>
      <c r="E504" s="1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32"/>
    <col collapsed="false" customWidth="true" hidden="false" outlineLevel="0" max="3" min="3" style="0" width="36"/>
    <col collapsed="false" customWidth="true" hidden="false" outlineLevel="0" max="5" min="4" style="0" width="10"/>
    <col collapsed="false" customWidth="true" hidden="false" outlineLevel="0" max="6" min="6" style="0" width="14"/>
  </cols>
  <sheetData>
    <row r="1" customFormat="false" ht="17.35" hidden="false" customHeight="false" outlineLevel="0" collapsed="false">
      <c r="A1" s="4" t="s">
        <v>40</v>
      </c>
    </row>
    <row r="2" customFormat="false" ht="15" hidden="false" customHeight="false" outlineLevel="0" collapsed="false">
      <c r="A2" s="17" t="s">
        <v>41</v>
      </c>
      <c r="C2" s="18" t="n">
        <v>0.725</v>
      </c>
      <c r="D2" s="19" t="s">
        <v>42</v>
      </c>
    </row>
    <row r="3" customFormat="false" ht="15" hidden="false" customHeight="false" outlineLevel="0" collapsed="false">
      <c r="A3" s="17" t="s">
        <v>43</v>
      </c>
      <c r="C3" s="18" t="n">
        <v>0.76</v>
      </c>
      <c r="D3" s="19" t="s">
        <v>44</v>
      </c>
    </row>
    <row r="4" customFormat="false" ht="15" hidden="false" customHeight="false" outlineLevel="0" collapsed="false">
      <c r="A4" s="17" t="s">
        <v>45</v>
      </c>
      <c r="C4" s="20" t="n">
        <v>46204</v>
      </c>
      <c r="D4" s="19" t="s">
        <v>46</v>
      </c>
    </row>
    <row r="6" customFormat="false" ht="15" hidden="false" customHeight="false" outlineLevel="0" collapsed="false">
      <c r="A6" s="6" t="s">
        <v>16</v>
      </c>
      <c r="B6" s="6" t="s">
        <v>47</v>
      </c>
      <c r="C6" s="6" t="s">
        <v>48</v>
      </c>
      <c r="D6" s="6" t="s">
        <v>49</v>
      </c>
      <c r="E6" s="6" t="s">
        <v>50</v>
      </c>
      <c r="F6" s="6" t="s">
        <v>51</v>
      </c>
    </row>
    <row r="7" customFormat="false" ht="15" hidden="false" customHeight="false" outlineLevel="0" collapsed="false">
      <c r="A7" s="7" t="n">
        <v>46114</v>
      </c>
      <c r="B7" s="8" t="s">
        <v>52</v>
      </c>
      <c r="C7" s="8" t="s">
        <v>53</v>
      </c>
      <c r="D7" s="8" t="n">
        <v>18.4</v>
      </c>
      <c r="E7" s="21" t="n">
        <f aca="false">IF(A7="","",IF(A7&lt;$C$4,$C$2,$C$3))</f>
        <v>0.725</v>
      </c>
      <c r="F7" s="11" t="n">
        <f aca="false">IF(OR(A7="",D7=""),"",D7*E7)</f>
        <v>13.34</v>
      </c>
    </row>
    <row r="8" customFormat="false" ht="15" hidden="false" customHeight="false" outlineLevel="0" collapsed="false">
      <c r="A8" s="12"/>
      <c r="B8" s="13"/>
      <c r="C8" s="13"/>
      <c r="D8" s="13"/>
      <c r="E8" s="22" t="str">
        <f aca="false">IF(A8="","",IF(A8&lt;$C$4,$C$2,$C$3))</f>
        <v/>
      </c>
      <c r="F8" s="16" t="str">
        <f aca="false">IF(OR(A8="",D8=""),"",D8*E8)</f>
        <v/>
      </c>
    </row>
    <row r="9" customFormat="false" ht="15" hidden="false" customHeight="false" outlineLevel="0" collapsed="false">
      <c r="A9" s="12"/>
      <c r="B9" s="13"/>
      <c r="C9" s="13"/>
      <c r="D9" s="13"/>
      <c r="E9" s="22" t="str">
        <f aca="false">IF(A9="","",IF(A9&lt;$C$4,$C$2,$C$3))</f>
        <v/>
      </c>
      <c r="F9" s="16" t="str">
        <f aca="false">IF(OR(A9="",D9=""),"",D9*E9)</f>
        <v/>
      </c>
    </row>
    <row r="10" customFormat="false" ht="15" hidden="false" customHeight="false" outlineLevel="0" collapsed="false">
      <c r="A10" s="12"/>
      <c r="B10" s="13"/>
      <c r="C10" s="13"/>
      <c r="D10" s="13"/>
      <c r="E10" s="22" t="str">
        <f aca="false">IF(A10="","",IF(A10&lt;$C$4,$C$2,$C$3))</f>
        <v/>
      </c>
      <c r="F10" s="16" t="str">
        <f aca="false">IF(OR(A10="",D10=""),"",D10*E10)</f>
        <v/>
      </c>
    </row>
    <row r="11" customFormat="false" ht="15" hidden="false" customHeight="false" outlineLevel="0" collapsed="false">
      <c r="A11" s="12"/>
      <c r="B11" s="13"/>
      <c r="C11" s="13"/>
      <c r="D11" s="13"/>
      <c r="E11" s="22" t="str">
        <f aca="false">IF(A11="","",IF(A11&lt;$C$4,$C$2,$C$3))</f>
        <v/>
      </c>
      <c r="F11" s="16" t="str">
        <f aca="false">IF(OR(A11="",D11=""),"",D11*E11)</f>
        <v/>
      </c>
    </row>
    <row r="12" customFormat="false" ht="15" hidden="false" customHeight="false" outlineLevel="0" collapsed="false">
      <c r="A12" s="12"/>
      <c r="B12" s="13"/>
      <c r="C12" s="13"/>
      <c r="D12" s="13"/>
      <c r="E12" s="22" t="str">
        <f aca="false">IF(A12="","",IF(A12&lt;$C$4,$C$2,$C$3))</f>
        <v/>
      </c>
      <c r="F12" s="16" t="str">
        <f aca="false">IF(OR(A12="",D12=""),"",D12*E12)</f>
        <v/>
      </c>
    </row>
    <row r="13" customFormat="false" ht="15" hidden="false" customHeight="false" outlineLevel="0" collapsed="false">
      <c r="A13" s="12"/>
      <c r="B13" s="13"/>
      <c r="C13" s="13"/>
      <c r="D13" s="13"/>
      <c r="E13" s="22" t="str">
        <f aca="false">IF(A13="","",IF(A13&lt;$C$4,$C$2,$C$3))</f>
        <v/>
      </c>
      <c r="F13" s="16" t="str">
        <f aca="false">IF(OR(A13="",D13=""),"",D13*E13)</f>
        <v/>
      </c>
    </row>
    <row r="14" customFormat="false" ht="15" hidden="false" customHeight="false" outlineLevel="0" collapsed="false">
      <c r="A14" s="12"/>
      <c r="B14" s="13"/>
      <c r="C14" s="13"/>
      <c r="D14" s="13"/>
      <c r="E14" s="22" t="str">
        <f aca="false">IF(A14="","",IF(A14&lt;$C$4,$C$2,$C$3))</f>
        <v/>
      </c>
      <c r="F14" s="16" t="str">
        <f aca="false">IF(OR(A14="",D14=""),"",D14*E14)</f>
        <v/>
      </c>
    </row>
    <row r="15" customFormat="false" ht="15" hidden="false" customHeight="false" outlineLevel="0" collapsed="false">
      <c r="A15" s="12"/>
      <c r="B15" s="13"/>
      <c r="C15" s="13"/>
      <c r="D15" s="13"/>
      <c r="E15" s="22" t="str">
        <f aca="false">IF(A15="","",IF(A15&lt;$C$4,$C$2,$C$3))</f>
        <v/>
      </c>
      <c r="F15" s="16" t="str">
        <f aca="false">IF(OR(A15="",D15=""),"",D15*E15)</f>
        <v/>
      </c>
    </row>
    <row r="16" customFormat="false" ht="15" hidden="false" customHeight="false" outlineLevel="0" collapsed="false">
      <c r="A16" s="12"/>
      <c r="B16" s="13"/>
      <c r="C16" s="13"/>
      <c r="D16" s="13"/>
      <c r="E16" s="22" t="str">
        <f aca="false">IF(A16="","",IF(A16&lt;$C$4,$C$2,$C$3))</f>
        <v/>
      </c>
      <c r="F16" s="16" t="str">
        <f aca="false">IF(OR(A16="",D16=""),"",D16*E16)</f>
        <v/>
      </c>
    </row>
    <row r="17" customFormat="false" ht="15" hidden="false" customHeight="false" outlineLevel="0" collapsed="false">
      <c r="A17" s="12"/>
      <c r="B17" s="13"/>
      <c r="C17" s="13"/>
      <c r="D17" s="13"/>
      <c r="E17" s="22" t="str">
        <f aca="false">IF(A17="","",IF(A17&lt;$C$4,$C$2,$C$3))</f>
        <v/>
      </c>
      <c r="F17" s="16" t="str">
        <f aca="false">IF(OR(A17="",D17=""),"",D17*E17)</f>
        <v/>
      </c>
    </row>
    <row r="18" customFormat="false" ht="15" hidden="false" customHeight="false" outlineLevel="0" collapsed="false">
      <c r="A18" s="12"/>
      <c r="B18" s="13"/>
      <c r="C18" s="13"/>
      <c r="D18" s="13"/>
      <c r="E18" s="22" t="str">
        <f aca="false">IF(A18="","",IF(A18&lt;$C$4,$C$2,$C$3))</f>
        <v/>
      </c>
      <c r="F18" s="16" t="str">
        <f aca="false">IF(OR(A18="",D18=""),"",D18*E18)</f>
        <v/>
      </c>
    </row>
    <row r="19" customFormat="false" ht="15" hidden="false" customHeight="false" outlineLevel="0" collapsed="false">
      <c r="A19" s="12"/>
      <c r="B19" s="13"/>
      <c r="C19" s="13"/>
      <c r="D19" s="13"/>
      <c r="E19" s="22" t="str">
        <f aca="false">IF(A19="","",IF(A19&lt;$C$4,$C$2,$C$3))</f>
        <v/>
      </c>
      <c r="F19" s="16" t="str">
        <f aca="false">IF(OR(A19="",D19=""),"",D19*E19)</f>
        <v/>
      </c>
    </row>
    <row r="20" customFormat="false" ht="15" hidden="false" customHeight="false" outlineLevel="0" collapsed="false">
      <c r="A20" s="12"/>
      <c r="B20" s="13"/>
      <c r="C20" s="13"/>
      <c r="D20" s="13"/>
      <c r="E20" s="22" t="str">
        <f aca="false">IF(A20="","",IF(A20&lt;$C$4,$C$2,$C$3))</f>
        <v/>
      </c>
      <c r="F20" s="16" t="str">
        <f aca="false">IF(OR(A20="",D20=""),"",D20*E20)</f>
        <v/>
      </c>
    </row>
    <row r="21" customFormat="false" ht="15" hidden="false" customHeight="false" outlineLevel="0" collapsed="false">
      <c r="A21" s="12"/>
      <c r="B21" s="13"/>
      <c r="C21" s="13"/>
      <c r="D21" s="13"/>
      <c r="E21" s="22" t="str">
        <f aca="false">IF(A21="","",IF(A21&lt;$C$4,$C$2,$C$3))</f>
        <v/>
      </c>
      <c r="F21" s="16" t="str">
        <f aca="false">IF(OR(A21="",D21=""),"",D21*E21)</f>
        <v/>
      </c>
    </row>
    <row r="22" customFormat="false" ht="15" hidden="false" customHeight="false" outlineLevel="0" collapsed="false">
      <c r="A22" s="12"/>
      <c r="B22" s="13"/>
      <c r="C22" s="13"/>
      <c r="D22" s="13"/>
      <c r="E22" s="22" t="str">
        <f aca="false">IF(A22="","",IF(A22&lt;$C$4,$C$2,$C$3))</f>
        <v/>
      </c>
      <c r="F22" s="16" t="str">
        <f aca="false">IF(OR(A22="",D22=""),"",D22*E22)</f>
        <v/>
      </c>
    </row>
    <row r="23" customFormat="false" ht="15" hidden="false" customHeight="false" outlineLevel="0" collapsed="false">
      <c r="A23" s="12"/>
      <c r="B23" s="13"/>
      <c r="C23" s="13"/>
      <c r="D23" s="13"/>
      <c r="E23" s="22" t="str">
        <f aca="false">IF(A23="","",IF(A23&lt;$C$4,$C$2,$C$3))</f>
        <v/>
      </c>
      <c r="F23" s="16" t="str">
        <f aca="false">IF(OR(A23="",D23=""),"",D23*E23)</f>
        <v/>
      </c>
    </row>
    <row r="24" customFormat="false" ht="15" hidden="false" customHeight="false" outlineLevel="0" collapsed="false">
      <c r="A24" s="12"/>
      <c r="B24" s="13"/>
      <c r="C24" s="13"/>
      <c r="D24" s="13"/>
      <c r="E24" s="22" t="str">
        <f aca="false">IF(A24="","",IF(A24&lt;$C$4,$C$2,$C$3))</f>
        <v/>
      </c>
      <c r="F24" s="16" t="str">
        <f aca="false">IF(OR(A24="",D24=""),"",D24*E24)</f>
        <v/>
      </c>
    </row>
    <row r="25" customFormat="false" ht="15" hidden="false" customHeight="false" outlineLevel="0" collapsed="false">
      <c r="A25" s="12"/>
      <c r="B25" s="13"/>
      <c r="C25" s="13"/>
      <c r="D25" s="13"/>
      <c r="E25" s="22" t="str">
        <f aca="false">IF(A25="","",IF(A25&lt;$C$4,$C$2,$C$3))</f>
        <v/>
      </c>
      <c r="F25" s="16" t="str">
        <f aca="false">IF(OR(A25="",D25=""),"",D25*E25)</f>
        <v/>
      </c>
    </row>
    <row r="26" customFormat="false" ht="15" hidden="false" customHeight="false" outlineLevel="0" collapsed="false">
      <c r="A26" s="12"/>
      <c r="B26" s="13"/>
      <c r="C26" s="13"/>
      <c r="D26" s="13"/>
      <c r="E26" s="22" t="str">
        <f aca="false">IF(A26="","",IF(A26&lt;$C$4,$C$2,$C$3))</f>
        <v/>
      </c>
      <c r="F26" s="16" t="str">
        <f aca="false">IF(OR(A26="",D26=""),"",D26*E26)</f>
        <v/>
      </c>
    </row>
    <row r="27" customFormat="false" ht="15" hidden="false" customHeight="false" outlineLevel="0" collapsed="false">
      <c r="A27" s="12"/>
      <c r="B27" s="13"/>
      <c r="C27" s="13"/>
      <c r="D27" s="13"/>
      <c r="E27" s="22" t="str">
        <f aca="false">IF(A27="","",IF(A27&lt;$C$4,$C$2,$C$3))</f>
        <v/>
      </c>
      <c r="F27" s="16" t="str">
        <f aca="false">IF(OR(A27="",D27=""),"",D27*E27)</f>
        <v/>
      </c>
    </row>
    <row r="28" customFormat="false" ht="15" hidden="false" customHeight="false" outlineLevel="0" collapsed="false">
      <c r="A28" s="12"/>
      <c r="B28" s="13"/>
      <c r="C28" s="13"/>
      <c r="D28" s="13"/>
      <c r="E28" s="22" t="str">
        <f aca="false">IF(A28="","",IF(A28&lt;$C$4,$C$2,$C$3))</f>
        <v/>
      </c>
      <c r="F28" s="16" t="str">
        <f aca="false">IF(OR(A28="",D28=""),"",D28*E28)</f>
        <v/>
      </c>
    </row>
    <row r="29" customFormat="false" ht="15" hidden="false" customHeight="false" outlineLevel="0" collapsed="false">
      <c r="A29" s="12"/>
      <c r="B29" s="13"/>
      <c r="C29" s="13"/>
      <c r="D29" s="13"/>
      <c r="E29" s="22" t="str">
        <f aca="false">IF(A29="","",IF(A29&lt;$C$4,$C$2,$C$3))</f>
        <v/>
      </c>
      <c r="F29" s="16" t="str">
        <f aca="false">IF(OR(A29="",D29=""),"",D29*E29)</f>
        <v/>
      </c>
    </row>
    <row r="30" customFormat="false" ht="15" hidden="false" customHeight="false" outlineLevel="0" collapsed="false">
      <c r="A30" s="12"/>
      <c r="B30" s="13"/>
      <c r="C30" s="13"/>
      <c r="D30" s="13"/>
      <c r="E30" s="22" t="str">
        <f aca="false">IF(A30="","",IF(A30&lt;$C$4,$C$2,$C$3))</f>
        <v/>
      </c>
      <c r="F30" s="16" t="str">
        <f aca="false">IF(OR(A30="",D30=""),"",D30*E30)</f>
        <v/>
      </c>
    </row>
    <row r="31" customFormat="false" ht="15" hidden="false" customHeight="false" outlineLevel="0" collapsed="false">
      <c r="A31" s="12"/>
      <c r="B31" s="13"/>
      <c r="C31" s="13"/>
      <c r="D31" s="13"/>
      <c r="E31" s="22" t="str">
        <f aca="false">IF(A31="","",IF(A31&lt;$C$4,$C$2,$C$3))</f>
        <v/>
      </c>
      <c r="F31" s="16" t="str">
        <f aca="false">IF(OR(A31="",D31=""),"",D31*E31)</f>
        <v/>
      </c>
    </row>
    <row r="32" customFormat="false" ht="15" hidden="false" customHeight="false" outlineLevel="0" collapsed="false">
      <c r="A32" s="12"/>
      <c r="B32" s="13"/>
      <c r="C32" s="13"/>
      <c r="D32" s="13"/>
      <c r="E32" s="22" t="str">
        <f aca="false">IF(A32="","",IF(A32&lt;$C$4,$C$2,$C$3))</f>
        <v/>
      </c>
      <c r="F32" s="16" t="str">
        <f aca="false">IF(OR(A32="",D32=""),"",D32*E32)</f>
        <v/>
      </c>
    </row>
    <row r="33" customFormat="false" ht="15" hidden="false" customHeight="false" outlineLevel="0" collapsed="false">
      <c r="A33" s="12"/>
      <c r="B33" s="13"/>
      <c r="C33" s="13"/>
      <c r="D33" s="13"/>
      <c r="E33" s="22" t="str">
        <f aca="false">IF(A33="","",IF(A33&lt;$C$4,$C$2,$C$3))</f>
        <v/>
      </c>
      <c r="F33" s="16" t="str">
        <f aca="false">IF(OR(A33="",D33=""),"",D33*E33)</f>
        <v/>
      </c>
    </row>
    <row r="34" customFormat="false" ht="15" hidden="false" customHeight="false" outlineLevel="0" collapsed="false">
      <c r="A34" s="12"/>
      <c r="B34" s="13"/>
      <c r="C34" s="13"/>
      <c r="D34" s="13"/>
      <c r="E34" s="22" t="str">
        <f aca="false">IF(A34="","",IF(A34&lt;$C$4,$C$2,$C$3))</f>
        <v/>
      </c>
      <c r="F34" s="16" t="str">
        <f aca="false">IF(OR(A34="",D34=""),"",D34*E34)</f>
        <v/>
      </c>
    </row>
    <row r="35" customFormat="false" ht="15" hidden="false" customHeight="false" outlineLevel="0" collapsed="false">
      <c r="A35" s="12"/>
      <c r="B35" s="13"/>
      <c r="C35" s="13"/>
      <c r="D35" s="13"/>
      <c r="E35" s="22" t="str">
        <f aca="false">IF(A35="","",IF(A35&lt;$C$4,$C$2,$C$3))</f>
        <v/>
      </c>
      <c r="F35" s="16" t="str">
        <f aca="false">IF(OR(A35="",D35=""),"",D35*E35)</f>
        <v/>
      </c>
    </row>
    <row r="36" customFormat="false" ht="15" hidden="false" customHeight="false" outlineLevel="0" collapsed="false">
      <c r="A36" s="12"/>
      <c r="B36" s="13"/>
      <c r="C36" s="13"/>
      <c r="D36" s="13"/>
      <c r="E36" s="22" t="str">
        <f aca="false">IF(A36="","",IF(A36&lt;$C$4,$C$2,$C$3))</f>
        <v/>
      </c>
      <c r="F36" s="16" t="str">
        <f aca="false">IF(OR(A36="",D36=""),"",D36*E36)</f>
        <v/>
      </c>
    </row>
    <row r="37" customFormat="false" ht="15" hidden="false" customHeight="false" outlineLevel="0" collapsed="false">
      <c r="A37" s="12"/>
      <c r="B37" s="13"/>
      <c r="C37" s="13"/>
      <c r="D37" s="13"/>
      <c r="E37" s="22" t="str">
        <f aca="false">IF(A37="","",IF(A37&lt;$C$4,$C$2,$C$3))</f>
        <v/>
      </c>
      <c r="F37" s="16" t="str">
        <f aca="false">IF(OR(A37="",D37=""),"",D37*E37)</f>
        <v/>
      </c>
    </row>
    <row r="38" customFormat="false" ht="15" hidden="false" customHeight="false" outlineLevel="0" collapsed="false">
      <c r="A38" s="12"/>
      <c r="B38" s="13"/>
      <c r="C38" s="13"/>
      <c r="D38" s="13"/>
      <c r="E38" s="22" t="str">
        <f aca="false">IF(A38="","",IF(A38&lt;$C$4,$C$2,$C$3))</f>
        <v/>
      </c>
      <c r="F38" s="16" t="str">
        <f aca="false">IF(OR(A38="",D38=""),"",D38*E38)</f>
        <v/>
      </c>
    </row>
    <row r="39" customFormat="false" ht="15" hidden="false" customHeight="false" outlineLevel="0" collapsed="false">
      <c r="A39" s="12"/>
      <c r="B39" s="13"/>
      <c r="C39" s="13"/>
      <c r="D39" s="13"/>
      <c r="E39" s="22" t="str">
        <f aca="false">IF(A39="","",IF(A39&lt;$C$4,$C$2,$C$3))</f>
        <v/>
      </c>
      <c r="F39" s="16" t="str">
        <f aca="false">IF(OR(A39="",D39=""),"",D39*E39)</f>
        <v/>
      </c>
    </row>
    <row r="40" customFormat="false" ht="15" hidden="false" customHeight="false" outlineLevel="0" collapsed="false">
      <c r="A40" s="12"/>
      <c r="B40" s="13"/>
      <c r="C40" s="13"/>
      <c r="D40" s="13"/>
      <c r="E40" s="22" t="str">
        <f aca="false">IF(A40="","",IF(A40&lt;$C$4,$C$2,$C$3))</f>
        <v/>
      </c>
      <c r="F40" s="16" t="str">
        <f aca="false">IF(OR(A40="",D40=""),"",D40*E40)</f>
        <v/>
      </c>
    </row>
    <row r="41" customFormat="false" ht="15" hidden="false" customHeight="false" outlineLevel="0" collapsed="false">
      <c r="A41" s="12"/>
      <c r="B41" s="13"/>
      <c r="C41" s="13"/>
      <c r="D41" s="13"/>
      <c r="E41" s="22" t="str">
        <f aca="false">IF(A41="","",IF(A41&lt;$C$4,$C$2,$C$3))</f>
        <v/>
      </c>
      <c r="F41" s="16" t="str">
        <f aca="false">IF(OR(A41="",D41=""),"",D41*E41)</f>
        <v/>
      </c>
    </row>
    <row r="42" customFormat="false" ht="15" hidden="false" customHeight="false" outlineLevel="0" collapsed="false">
      <c r="A42" s="12"/>
      <c r="B42" s="13"/>
      <c r="C42" s="13"/>
      <c r="D42" s="13"/>
      <c r="E42" s="22" t="str">
        <f aca="false">IF(A42="","",IF(A42&lt;$C$4,$C$2,$C$3))</f>
        <v/>
      </c>
      <c r="F42" s="16" t="str">
        <f aca="false">IF(OR(A42="",D42=""),"",D42*E42)</f>
        <v/>
      </c>
    </row>
    <row r="43" customFormat="false" ht="15" hidden="false" customHeight="false" outlineLevel="0" collapsed="false">
      <c r="A43" s="12"/>
      <c r="B43" s="13"/>
      <c r="C43" s="13"/>
      <c r="D43" s="13"/>
      <c r="E43" s="22" t="str">
        <f aca="false">IF(A43="","",IF(A43&lt;$C$4,$C$2,$C$3))</f>
        <v/>
      </c>
      <c r="F43" s="16" t="str">
        <f aca="false">IF(OR(A43="",D43=""),"",D43*E43)</f>
        <v/>
      </c>
    </row>
    <row r="44" customFormat="false" ht="15" hidden="false" customHeight="false" outlineLevel="0" collapsed="false">
      <c r="A44" s="12"/>
      <c r="B44" s="13"/>
      <c r="C44" s="13"/>
      <c r="D44" s="13"/>
      <c r="E44" s="22" t="str">
        <f aca="false">IF(A44="","",IF(A44&lt;$C$4,$C$2,$C$3))</f>
        <v/>
      </c>
      <c r="F44" s="16" t="str">
        <f aca="false">IF(OR(A44="",D44=""),"",D44*E44)</f>
        <v/>
      </c>
    </row>
    <row r="45" customFormat="false" ht="15" hidden="false" customHeight="false" outlineLevel="0" collapsed="false">
      <c r="A45" s="12"/>
      <c r="B45" s="13"/>
      <c r="C45" s="13"/>
      <c r="D45" s="13"/>
      <c r="E45" s="22" t="str">
        <f aca="false">IF(A45="","",IF(A45&lt;$C$4,$C$2,$C$3))</f>
        <v/>
      </c>
      <c r="F45" s="16" t="str">
        <f aca="false">IF(OR(A45="",D45=""),"",D45*E45)</f>
        <v/>
      </c>
    </row>
    <row r="46" customFormat="false" ht="15" hidden="false" customHeight="false" outlineLevel="0" collapsed="false">
      <c r="A46" s="12"/>
      <c r="B46" s="13"/>
      <c r="C46" s="13"/>
      <c r="D46" s="13"/>
      <c r="E46" s="22" t="str">
        <f aca="false">IF(A46="","",IF(A46&lt;$C$4,$C$2,$C$3))</f>
        <v/>
      </c>
      <c r="F46" s="16" t="str">
        <f aca="false">IF(OR(A46="",D46=""),"",D46*E46)</f>
        <v/>
      </c>
    </row>
    <row r="47" customFormat="false" ht="15" hidden="false" customHeight="false" outlineLevel="0" collapsed="false">
      <c r="A47" s="12"/>
      <c r="B47" s="13"/>
      <c r="C47" s="13"/>
      <c r="D47" s="13"/>
      <c r="E47" s="22" t="str">
        <f aca="false">IF(A47="","",IF(A47&lt;$C$4,$C$2,$C$3))</f>
        <v/>
      </c>
      <c r="F47" s="16" t="str">
        <f aca="false">IF(OR(A47="",D47=""),"",D47*E47)</f>
        <v/>
      </c>
    </row>
    <row r="48" customFormat="false" ht="15" hidden="false" customHeight="false" outlineLevel="0" collapsed="false">
      <c r="A48" s="12"/>
      <c r="B48" s="13"/>
      <c r="C48" s="13"/>
      <c r="D48" s="13"/>
      <c r="E48" s="22" t="str">
        <f aca="false">IF(A48="","",IF(A48&lt;$C$4,$C$2,$C$3))</f>
        <v/>
      </c>
      <c r="F48" s="16" t="str">
        <f aca="false">IF(OR(A48="",D48=""),"",D48*E48)</f>
        <v/>
      </c>
    </row>
    <row r="49" customFormat="false" ht="15" hidden="false" customHeight="false" outlineLevel="0" collapsed="false">
      <c r="A49" s="12"/>
      <c r="B49" s="13"/>
      <c r="C49" s="13"/>
      <c r="D49" s="13"/>
      <c r="E49" s="22" t="str">
        <f aca="false">IF(A49="","",IF(A49&lt;$C$4,$C$2,$C$3))</f>
        <v/>
      </c>
      <c r="F49" s="16" t="str">
        <f aca="false">IF(OR(A49="",D49=""),"",D49*E49)</f>
        <v/>
      </c>
    </row>
    <row r="50" customFormat="false" ht="15" hidden="false" customHeight="false" outlineLevel="0" collapsed="false">
      <c r="A50" s="12"/>
      <c r="B50" s="13"/>
      <c r="C50" s="13"/>
      <c r="D50" s="13"/>
      <c r="E50" s="22" t="str">
        <f aca="false">IF(A50="","",IF(A50&lt;$C$4,$C$2,$C$3))</f>
        <v/>
      </c>
      <c r="F50" s="16" t="str">
        <f aca="false">IF(OR(A50="",D50=""),"",D50*E50)</f>
        <v/>
      </c>
    </row>
    <row r="51" customFormat="false" ht="15" hidden="false" customHeight="false" outlineLevel="0" collapsed="false">
      <c r="A51" s="12"/>
      <c r="B51" s="13"/>
      <c r="C51" s="13"/>
      <c r="D51" s="13"/>
      <c r="E51" s="22" t="str">
        <f aca="false">IF(A51="","",IF(A51&lt;$C$4,$C$2,$C$3))</f>
        <v/>
      </c>
      <c r="F51" s="16" t="str">
        <f aca="false">IF(OR(A51="",D51=""),"",D51*E51)</f>
        <v/>
      </c>
    </row>
    <row r="52" customFormat="false" ht="15" hidden="false" customHeight="false" outlineLevel="0" collapsed="false">
      <c r="A52" s="12"/>
      <c r="B52" s="13"/>
      <c r="C52" s="13"/>
      <c r="D52" s="13"/>
      <c r="E52" s="22" t="str">
        <f aca="false">IF(A52="","",IF(A52&lt;$C$4,$C$2,$C$3))</f>
        <v/>
      </c>
      <c r="F52" s="16" t="str">
        <f aca="false">IF(OR(A52="",D52=""),"",D52*E52)</f>
        <v/>
      </c>
    </row>
    <row r="53" customFormat="false" ht="15" hidden="false" customHeight="false" outlineLevel="0" collapsed="false">
      <c r="A53" s="12"/>
      <c r="B53" s="13"/>
      <c r="C53" s="13"/>
      <c r="D53" s="13"/>
      <c r="E53" s="22" t="str">
        <f aca="false">IF(A53="","",IF(A53&lt;$C$4,$C$2,$C$3))</f>
        <v/>
      </c>
      <c r="F53" s="16" t="str">
        <f aca="false">IF(OR(A53="",D53=""),"",D53*E53)</f>
        <v/>
      </c>
    </row>
    <row r="54" customFormat="false" ht="15" hidden="false" customHeight="false" outlineLevel="0" collapsed="false">
      <c r="A54" s="12"/>
      <c r="B54" s="13"/>
      <c r="C54" s="13"/>
      <c r="D54" s="13"/>
      <c r="E54" s="22" t="str">
        <f aca="false">IF(A54="","",IF(A54&lt;$C$4,$C$2,$C$3))</f>
        <v/>
      </c>
      <c r="F54" s="16" t="str">
        <f aca="false">IF(OR(A54="",D54=""),"",D54*E54)</f>
        <v/>
      </c>
    </row>
    <row r="55" customFormat="false" ht="15" hidden="false" customHeight="false" outlineLevel="0" collapsed="false">
      <c r="A55" s="12"/>
      <c r="B55" s="13"/>
      <c r="C55" s="13"/>
      <c r="D55" s="13"/>
      <c r="E55" s="22" t="str">
        <f aca="false">IF(A55="","",IF(A55&lt;$C$4,$C$2,$C$3))</f>
        <v/>
      </c>
      <c r="F55" s="16" t="str">
        <f aca="false">IF(OR(A55="",D55=""),"",D55*E55)</f>
        <v/>
      </c>
    </row>
    <row r="56" customFormat="false" ht="15" hidden="false" customHeight="false" outlineLevel="0" collapsed="false">
      <c r="A56" s="12"/>
      <c r="B56" s="13"/>
      <c r="C56" s="13"/>
      <c r="D56" s="13"/>
      <c r="E56" s="22" t="str">
        <f aca="false">IF(A56="","",IF(A56&lt;$C$4,$C$2,$C$3))</f>
        <v/>
      </c>
      <c r="F56" s="16" t="str">
        <f aca="false">IF(OR(A56="",D56=""),"",D56*E56)</f>
        <v/>
      </c>
    </row>
    <row r="57" customFormat="false" ht="15" hidden="false" customHeight="false" outlineLevel="0" collapsed="false">
      <c r="A57" s="12"/>
      <c r="B57" s="13"/>
      <c r="C57" s="13"/>
      <c r="D57" s="13"/>
      <c r="E57" s="22" t="str">
        <f aca="false">IF(A57="","",IF(A57&lt;$C$4,$C$2,$C$3))</f>
        <v/>
      </c>
      <c r="F57" s="16" t="str">
        <f aca="false">IF(OR(A57="",D57=""),"",D57*E57)</f>
        <v/>
      </c>
    </row>
    <row r="58" customFormat="false" ht="15" hidden="false" customHeight="false" outlineLevel="0" collapsed="false">
      <c r="A58" s="12"/>
      <c r="B58" s="13"/>
      <c r="C58" s="13"/>
      <c r="D58" s="13"/>
      <c r="E58" s="22" t="str">
        <f aca="false">IF(A58="","",IF(A58&lt;$C$4,$C$2,$C$3))</f>
        <v/>
      </c>
      <c r="F58" s="16" t="str">
        <f aca="false">IF(OR(A58="",D58=""),"",D58*E58)</f>
        <v/>
      </c>
    </row>
    <row r="59" customFormat="false" ht="15" hidden="false" customHeight="false" outlineLevel="0" collapsed="false">
      <c r="A59" s="12"/>
      <c r="B59" s="13"/>
      <c r="C59" s="13"/>
      <c r="D59" s="13"/>
      <c r="E59" s="22" t="str">
        <f aca="false">IF(A59="","",IF(A59&lt;$C$4,$C$2,$C$3))</f>
        <v/>
      </c>
      <c r="F59" s="16" t="str">
        <f aca="false">IF(OR(A59="",D59=""),"",D59*E59)</f>
        <v/>
      </c>
    </row>
    <row r="60" customFormat="false" ht="15" hidden="false" customHeight="false" outlineLevel="0" collapsed="false">
      <c r="A60" s="12"/>
      <c r="B60" s="13"/>
      <c r="C60" s="13"/>
      <c r="D60" s="13"/>
      <c r="E60" s="22" t="str">
        <f aca="false">IF(A60="","",IF(A60&lt;$C$4,$C$2,$C$3))</f>
        <v/>
      </c>
      <c r="F60" s="16" t="str">
        <f aca="false">IF(OR(A60="",D60=""),"",D60*E60)</f>
        <v/>
      </c>
    </row>
    <row r="61" customFormat="false" ht="15" hidden="false" customHeight="false" outlineLevel="0" collapsed="false">
      <c r="A61" s="12"/>
      <c r="B61" s="13"/>
      <c r="C61" s="13"/>
      <c r="D61" s="13"/>
      <c r="E61" s="22" t="str">
        <f aca="false">IF(A61="","",IF(A61&lt;$C$4,$C$2,$C$3))</f>
        <v/>
      </c>
      <c r="F61" s="16" t="str">
        <f aca="false">IF(OR(A61="",D61=""),"",D61*E61)</f>
        <v/>
      </c>
    </row>
    <row r="62" customFormat="false" ht="15" hidden="false" customHeight="false" outlineLevel="0" collapsed="false">
      <c r="A62" s="12"/>
      <c r="B62" s="13"/>
      <c r="C62" s="13"/>
      <c r="D62" s="13"/>
      <c r="E62" s="22" t="str">
        <f aca="false">IF(A62="","",IF(A62&lt;$C$4,$C$2,$C$3))</f>
        <v/>
      </c>
      <c r="F62" s="16" t="str">
        <f aca="false">IF(OR(A62="",D62=""),"",D62*E62)</f>
        <v/>
      </c>
    </row>
    <row r="63" customFormat="false" ht="15" hidden="false" customHeight="false" outlineLevel="0" collapsed="false">
      <c r="A63" s="12"/>
      <c r="B63" s="13"/>
      <c r="C63" s="13"/>
      <c r="D63" s="13"/>
      <c r="E63" s="22" t="str">
        <f aca="false">IF(A63="","",IF(A63&lt;$C$4,$C$2,$C$3))</f>
        <v/>
      </c>
      <c r="F63" s="16" t="str">
        <f aca="false">IF(OR(A63="",D63=""),"",D63*E63)</f>
        <v/>
      </c>
    </row>
    <row r="64" customFormat="false" ht="15" hidden="false" customHeight="false" outlineLevel="0" collapsed="false">
      <c r="A64" s="12"/>
      <c r="B64" s="13"/>
      <c r="C64" s="13"/>
      <c r="D64" s="13"/>
      <c r="E64" s="22" t="str">
        <f aca="false">IF(A64="","",IF(A64&lt;$C$4,$C$2,$C$3))</f>
        <v/>
      </c>
      <c r="F64" s="16" t="str">
        <f aca="false">IF(OR(A64="",D64=""),"",D64*E64)</f>
        <v/>
      </c>
    </row>
    <row r="65" customFormat="false" ht="15" hidden="false" customHeight="false" outlineLevel="0" collapsed="false">
      <c r="A65" s="12"/>
      <c r="B65" s="13"/>
      <c r="C65" s="13"/>
      <c r="D65" s="13"/>
      <c r="E65" s="22" t="str">
        <f aca="false">IF(A65="","",IF(A65&lt;$C$4,$C$2,$C$3))</f>
        <v/>
      </c>
      <c r="F65" s="16" t="str">
        <f aca="false">IF(OR(A65="",D65=""),"",D65*E65)</f>
        <v/>
      </c>
    </row>
    <row r="66" customFormat="false" ht="15" hidden="false" customHeight="false" outlineLevel="0" collapsed="false">
      <c r="A66" s="12"/>
      <c r="B66" s="13"/>
      <c r="C66" s="13"/>
      <c r="D66" s="13"/>
      <c r="E66" s="22" t="str">
        <f aca="false">IF(A66="","",IF(A66&lt;$C$4,$C$2,$C$3))</f>
        <v/>
      </c>
      <c r="F66" s="16" t="str">
        <f aca="false">IF(OR(A66="",D66=""),"",D66*E66)</f>
        <v/>
      </c>
    </row>
    <row r="67" customFormat="false" ht="15" hidden="false" customHeight="false" outlineLevel="0" collapsed="false">
      <c r="A67" s="12"/>
      <c r="B67" s="13"/>
      <c r="C67" s="13"/>
      <c r="D67" s="13"/>
      <c r="E67" s="22" t="str">
        <f aca="false">IF(A67="","",IF(A67&lt;$C$4,$C$2,$C$3))</f>
        <v/>
      </c>
      <c r="F67" s="16" t="str">
        <f aca="false">IF(OR(A67="",D67=""),"",D67*E67)</f>
        <v/>
      </c>
    </row>
    <row r="68" customFormat="false" ht="15" hidden="false" customHeight="false" outlineLevel="0" collapsed="false">
      <c r="A68" s="12"/>
      <c r="B68" s="13"/>
      <c r="C68" s="13"/>
      <c r="D68" s="13"/>
      <c r="E68" s="22" t="str">
        <f aca="false">IF(A68="","",IF(A68&lt;$C$4,$C$2,$C$3))</f>
        <v/>
      </c>
      <c r="F68" s="16" t="str">
        <f aca="false">IF(OR(A68="",D68=""),"",D68*E68)</f>
        <v/>
      </c>
    </row>
    <row r="69" customFormat="false" ht="15" hidden="false" customHeight="false" outlineLevel="0" collapsed="false">
      <c r="A69" s="12"/>
      <c r="B69" s="13"/>
      <c r="C69" s="13"/>
      <c r="D69" s="13"/>
      <c r="E69" s="22" t="str">
        <f aca="false">IF(A69="","",IF(A69&lt;$C$4,$C$2,$C$3))</f>
        <v/>
      </c>
      <c r="F69" s="16" t="str">
        <f aca="false">IF(OR(A69="",D69=""),"",D69*E69)</f>
        <v/>
      </c>
    </row>
    <row r="70" customFormat="false" ht="15" hidden="false" customHeight="false" outlineLevel="0" collapsed="false">
      <c r="A70" s="12"/>
      <c r="B70" s="13"/>
      <c r="C70" s="13"/>
      <c r="D70" s="13"/>
      <c r="E70" s="22" t="str">
        <f aca="false">IF(A70="","",IF(A70&lt;$C$4,$C$2,$C$3))</f>
        <v/>
      </c>
      <c r="F70" s="16" t="str">
        <f aca="false">IF(OR(A70="",D70=""),"",D70*E70)</f>
        <v/>
      </c>
    </row>
    <row r="71" customFormat="false" ht="15" hidden="false" customHeight="false" outlineLevel="0" collapsed="false">
      <c r="A71" s="12"/>
      <c r="B71" s="13"/>
      <c r="C71" s="13"/>
      <c r="D71" s="13"/>
      <c r="E71" s="22" t="str">
        <f aca="false">IF(A71="","",IF(A71&lt;$C$4,$C$2,$C$3))</f>
        <v/>
      </c>
      <c r="F71" s="16" t="str">
        <f aca="false">IF(OR(A71="",D71=""),"",D71*E71)</f>
        <v/>
      </c>
    </row>
    <row r="72" customFormat="false" ht="15" hidden="false" customHeight="false" outlineLevel="0" collapsed="false">
      <c r="A72" s="12"/>
      <c r="B72" s="13"/>
      <c r="C72" s="13"/>
      <c r="D72" s="13"/>
      <c r="E72" s="22" t="str">
        <f aca="false">IF(A72="","",IF(A72&lt;$C$4,$C$2,$C$3))</f>
        <v/>
      </c>
      <c r="F72" s="16" t="str">
        <f aca="false">IF(OR(A72="",D72=""),"",D72*E72)</f>
        <v/>
      </c>
    </row>
    <row r="73" customFormat="false" ht="15" hidden="false" customHeight="false" outlineLevel="0" collapsed="false">
      <c r="A73" s="12"/>
      <c r="B73" s="13"/>
      <c r="C73" s="13"/>
      <c r="D73" s="13"/>
      <c r="E73" s="22" t="str">
        <f aca="false">IF(A73="","",IF(A73&lt;$C$4,$C$2,$C$3))</f>
        <v/>
      </c>
      <c r="F73" s="16" t="str">
        <f aca="false">IF(OR(A73="",D73=""),"",D73*E73)</f>
        <v/>
      </c>
    </row>
    <row r="74" customFormat="false" ht="15" hidden="false" customHeight="false" outlineLevel="0" collapsed="false">
      <c r="A74" s="12"/>
      <c r="B74" s="13"/>
      <c r="C74" s="13"/>
      <c r="D74" s="13"/>
      <c r="E74" s="22" t="str">
        <f aca="false">IF(A74="","",IF(A74&lt;$C$4,$C$2,$C$3))</f>
        <v/>
      </c>
      <c r="F74" s="16" t="str">
        <f aca="false">IF(OR(A74="",D74=""),"",D74*E74)</f>
        <v/>
      </c>
    </row>
    <row r="75" customFormat="false" ht="15" hidden="false" customHeight="false" outlineLevel="0" collapsed="false">
      <c r="A75" s="12"/>
      <c r="B75" s="13"/>
      <c r="C75" s="13"/>
      <c r="D75" s="13"/>
      <c r="E75" s="22" t="str">
        <f aca="false">IF(A75="","",IF(A75&lt;$C$4,$C$2,$C$3))</f>
        <v/>
      </c>
      <c r="F75" s="16" t="str">
        <f aca="false">IF(OR(A75="",D75=""),"",D75*E75)</f>
        <v/>
      </c>
    </row>
    <row r="76" customFormat="false" ht="15" hidden="false" customHeight="false" outlineLevel="0" collapsed="false">
      <c r="A76" s="12"/>
      <c r="B76" s="13"/>
      <c r="C76" s="13"/>
      <c r="D76" s="13"/>
      <c r="E76" s="22" t="str">
        <f aca="false">IF(A76="","",IF(A76&lt;$C$4,$C$2,$C$3))</f>
        <v/>
      </c>
      <c r="F76" s="16" t="str">
        <f aca="false">IF(OR(A76="",D76=""),"",D76*E76)</f>
        <v/>
      </c>
    </row>
    <row r="77" customFormat="false" ht="15" hidden="false" customHeight="false" outlineLevel="0" collapsed="false">
      <c r="A77" s="12"/>
      <c r="B77" s="13"/>
      <c r="C77" s="13"/>
      <c r="D77" s="13"/>
      <c r="E77" s="22" t="str">
        <f aca="false">IF(A77="","",IF(A77&lt;$C$4,$C$2,$C$3))</f>
        <v/>
      </c>
      <c r="F77" s="16" t="str">
        <f aca="false">IF(OR(A77="",D77=""),"",D77*E77)</f>
        <v/>
      </c>
    </row>
    <row r="78" customFormat="false" ht="15" hidden="false" customHeight="false" outlineLevel="0" collapsed="false">
      <c r="A78" s="12"/>
      <c r="B78" s="13"/>
      <c r="C78" s="13"/>
      <c r="D78" s="13"/>
      <c r="E78" s="22" t="str">
        <f aca="false">IF(A78="","",IF(A78&lt;$C$4,$C$2,$C$3))</f>
        <v/>
      </c>
      <c r="F78" s="16" t="str">
        <f aca="false">IF(OR(A78="",D78=""),"",D78*E78)</f>
        <v/>
      </c>
    </row>
    <row r="79" customFormat="false" ht="15" hidden="false" customHeight="false" outlineLevel="0" collapsed="false">
      <c r="A79" s="12"/>
      <c r="B79" s="13"/>
      <c r="C79" s="13"/>
      <c r="D79" s="13"/>
      <c r="E79" s="22" t="str">
        <f aca="false">IF(A79="","",IF(A79&lt;$C$4,$C$2,$C$3))</f>
        <v/>
      </c>
      <c r="F79" s="16" t="str">
        <f aca="false">IF(OR(A79="",D79=""),"",D79*E79)</f>
        <v/>
      </c>
    </row>
    <row r="80" customFormat="false" ht="15" hidden="false" customHeight="false" outlineLevel="0" collapsed="false">
      <c r="A80" s="12"/>
      <c r="B80" s="13"/>
      <c r="C80" s="13"/>
      <c r="D80" s="13"/>
      <c r="E80" s="22" t="str">
        <f aca="false">IF(A80="","",IF(A80&lt;$C$4,$C$2,$C$3))</f>
        <v/>
      </c>
      <c r="F80" s="16" t="str">
        <f aca="false">IF(OR(A80="",D80=""),"",D80*E80)</f>
        <v/>
      </c>
    </row>
    <row r="81" customFormat="false" ht="15" hidden="false" customHeight="false" outlineLevel="0" collapsed="false">
      <c r="A81" s="12"/>
      <c r="B81" s="13"/>
      <c r="C81" s="13"/>
      <c r="D81" s="13"/>
      <c r="E81" s="22" t="str">
        <f aca="false">IF(A81="","",IF(A81&lt;$C$4,$C$2,$C$3))</f>
        <v/>
      </c>
      <c r="F81" s="16" t="str">
        <f aca="false">IF(OR(A81="",D81=""),"",D81*E81)</f>
        <v/>
      </c>
    </row>
    <row r="82" customFormat="false" ht="15" hidden="false" customHeight="false" outlineLevel="0" collapsed="false">
      <c r="A82" s="12"/>
      <c r="B82" s="13"/>
      <c r="C82" s="13"/>
      <c r="D82" s="13"/>
      <c r="E82" s="22" t="str">
        <f aca="false">IF(A82="","",IF(A82&lt;$C$4,$C$2,$C$3))</f>
        <v/>
      </c>
      <c r="F82" s="16" t="str">
        <f aca="false">IF(OR(A82="",D82=""),"",D82*E82)</f>
        <v/>
      </c>
    </row>
    <row r="83" customFormat="false" ht="15" hidden="false" customHeight="false" outlineLevel="0" collapsed="false">
      <c r="A83" s="12"/>
      <c r="B83" s="13"/>
      <c r="C83" s="13"/>
      <c r="D83" s="13"/>
      <c r="E83" s="22" t="str">
        <f aca="false">IF(A83="","",IF(A83&lt;$C$4,$C$2,$C$3))</f>
        <v/>
      </c>
      <c r="F83" s="16" t="str">
        <f aca="false">IF(OR(A83="",D83=""),"",D83*E83)</f>
        <v/>
      </c>
    </row>
    <row r="84" customFormat="false" ht="15" hidden="false" customHeight="false" outlineLevel="0" collapsed="false">
      <c r="A84" s="12"/>
      <c r="B84" s="13"/>
      <c r="C84" s="13"/>
      <c r="D84" s="13"/>
      <c r="E84" s="22" t="str">
        <f aca="false">IF(A84="","",IF(A84&lt;$C$4,$C$2,$C$3))</f>
        <v/>
      </c>
      <c r="F84" s="16" t="str">
        <f aca="false">IF(OR(A84="",D84=""),"",D84*E84)</f>
        <v/>
      </c>
    </row>
    <row r="85" customFormat="false" ht="15" hidden="false" customHeight="false" outlineLevel="0" collapsed="false">
      <c r="A85" s="12"/>
      <c r="B85" s="13"/>
      <c r="C85" s="13"/>
      <c r="D85" s="13"/>
      <c r="E85" s="22" t="str">
        <f aca="false">IF(A85="","",IF(A85&lt;$C$4,$C$2,$C$3))</f>
        <v/>
      </c>
      <c r="F85" s="16" t="str">
        <f aca="false">IF(OR(A85="",D85=""),"",D85*E85)</f>
        <v/>
      </c>
    </row>
    <row r="86" customFormat="false" ht="15" hidden="false" customHeight="false" outlineLevel="0" collapsed="false">
      <c r="A86" s="12"/>
      <c r="B86" s="13"/>
      <c r="C86" s="13"/>
      <c r="D86" s="13"/>
      <c r="E86" s="22" t="str">
        <f aca="false">IF(A86="","",IF(A86&lt;$C$4,$C$2,$C$3))</f>
        <v/>
      </c>
      <c r="F86" s="16" t="str">
        <f aca="false">IF(OR(A86="",D86=""),"",D86*E86)</f>
        <v/>
      </c>
    </row>
    <row r="87" customFormat="false" ht="15" hidden="false" customHeight="false" outlineLevel="0" collapsed="false">
      <c r="A87" s="12"/>
      <c r="B87" s="13"/>
      <c r="C87" s="13"/>
      <c r="D87" s="13"/>
      <c r="E87" s="22" t="str">
        <f aca="false">IF(A87="","",IF(A87&lt;$C$4,$C$2,$C$3))</f>
        <v/>
      </c>
      <c r="F87" s="16" t="str">
        <f aca="false">IF(OR(A87="",D87=""),"",D87*E87)</f>
        <v/>
      </c>
    </row>
    <row r="88" customFormat="false" ht="15" hidden="false" customHeight="false" outlineLevel="0" collapsed="false">
      <c r="A88" s="12"/>
      <c r="B88" s="13"/>
      <c r="C88" s="13"/>
      <c r="D88" s="13"/>
      <c r="E88" s="22" t="str">
        <f aca="false">IF(A88="","",IF(A88&lt;$C$4,$C$2,$C$3))</f>
        <v/>
      </c>
      <c r="F88" s="16" t="str">
        <f aca="false">IF(OR(A88="",D88=""),"",D88*E88)</f>
        <v/>
      </c>
    </row>
    <row r="89" customFormat="false" ht="15" hidden="false" customHeight="false" outlineLevel="0" collapsed="false">
      <c r="A89" s="12"/>
      <c r="B89" s="13"/>
      <c r="C89" s="13"/>
      <c r="D89" s="13"/>
      <c r="E89" s="22" t="str">
        <f aca="false">IF(A89="","",IF(A89&lt;$C$4,$C$2,$C$3))</f>
        <v/>
      </c>
      <c r="F89" s="16" t="str">
        <f aca="false">IF(OR(A89="",D89=""),"",D89*E89)</f>
        <v/>
      </c>
    </row>
    <row r="90" customFormat="false" ht="15" hidden="false" customHeight="false" outlineLevel="0" collapsed="false">
      <c r="A90" s="12"/>
      <c r="B90" s="13"/>
      <c r="C90" s="13"/>
      <c r="D90" s="13"/>
      <c r="E90" s="22" t="str">
        <f aca="false">IF(A90="","",IF(A90&lt;$C$4,$C$2,$C$3))</f>
        <v/>
      </c>
      <c r="F90" s="16" t="str">
        <f aca="false">IF(OR(A90="",D90=""),"",D90*E90)</f>
        <v/>
      </c>
    </row>
    <row r="91" customFormat="false" ht="15" hidden="false" customHeight="false" outlineLevel="0" collapsed="false">
      <c r="A91" s="12"/>
      <c r="B91" s="13"/>
      <c r="C91" s="13"/>
      <c r="D91" s="13"/>
      <c r="E91" s="22" t="str">
        <f aca="false">IF(A91="","",IF(A91&lt;$C$4,$C$2,$C$3))</f>
        <v/>
      </c>
      <c r="F91" s="16" t="str">
        <f aca="false">IF(OR(A91="",D91=""),"",D91*E91)</f>
        <v/>
      </c>
    </row>
    <row r="92" customFormat="false" ht="15" hidden="false" customHeight="false" outlineLevel="0" collapsed="false">
      <c r="A92" s="12"/>
      <c r="B92" s="13"/>
      <c r="C92" s="13"/>
      <c r="D92" s="13"/>
      <c r="E92" s="22" t="str">
        <f aca="false">IF(A92="","",IF(A92&lt;$C$4,$C$2,$C$3))</f>
        <v/>
      </c>
      <c r="F92" s="16" t="str">
        <f aca="false">IF(OR(A92="",D92=""),"",D92*E92)</f>
        <v/>
      </c>
    </row>
    <row r="93" customFormat="false" ht="15" hidden="false" customHeight="false" outlineLevel="0" collapsed="false">
      <c r="A93" s="12"/>
      <c r="B93" s="13"/>
      <c r="C93" s="13"/>
      <c r="D93" s="13"/>
      <c r="E93" s="22" t="str">
        <f aca="false">IF(A93="","",IF(A93&lt;$C$4,$C$2,$C$3))</f>
        <v/>
      </c>
      <c r="F93" s="16" t="str">
        <f aca="false">IF(OR(A93="",D93=""),"",D93*E93)</f>
        <v/>
      </c>
    </row>
    <row r="94" customFormat="false" ht="15" hidden="false" customHeight="false" outlineLevel="0" collapsed="false">
      <c r="A94" s="12"/>
      <c r="B94" s="13"/>
      <c r="C94" s="13"/>
      <c r="D94" s="13"/>
      <c r="E94" s="22" t="str">
        <f aca="false">IF(A94="","",IF(A94&lt;$C$4,$C$2,$C$3))</f>
        <v/>
      </c>
      <c r="F94" s="16" t="str">
        <f aca="false">IF(OR(A94="",D94=""),"",D94*E94)</f>
        <v/>
      </c>
    </row>
    <row r="95" customFormat="false" ht="15" hidden="false" customHeight="false" outlineLevel="0" collapsed="false">
      <c r="A95" s="12"/>
      <c r="B95" s="13"/>
      <c r="C95" s="13"/>
      <c r="D95" s="13"/>
      <c r="E95" s="22" t="str">
        <f aca="false">IF(A95="","",IF(A95&lt;$C$4,$C$2,$C$3))</f>
        <v/>
      </c>
      <c r="F95" s="16" t="str">
        <f aca="false">IF(OR(A95="",D95=""),"",D95*E95)</f>
        <v/>
      </c>
    </row>
    <row r="96" customFormat="false" ht="15" hidden="false" customHeight="false" outlineLevel="0" collapsed="false">
      <c r="A96" s="12"/>
      <c r="B96" s="13"/>
      <c r="C96" s="13"/>
      <c r="D96" s="13"/>
      <c r="E96" s="22" t="str">
        <f aca="false">IF(A96="","",IF(A96&lt;$C$4,$C$2,$C$3))</f>
        <v/>
      </c>
      <c r="F96" s="16" t="str">
        <f aca="false">IF(OR(A96="",D96=""),"",D96*E96)</f>
        <v/>
      </c>
    </row>
    <row r="97" customFormat="false" ht="15" hidden="false" customHeight="false" outlineLevel="0" collapsed="false">
      <c r="A97" s="12"/>
      <c r="B97" s="13"/>
      <c r="C97" s="13"/>
      <c r="D97" s="13"/>
      <c r="E97" s="22" t="str">
        <f aca="false">IF(A97="","",IF(A97&lt;$C$4,$C$2,$C$3))</f>
        <v/>
      </c>
      <c r="F97" s="16" t="str">
        <f aca="false">IF(OR(A97="",D97=""),"",D97*E97)</f>
        <v/>
      </c>
    </row>
    <row r="98" customFormat="false" ht="15" hidden="false" customHeight="false" outlineLevel="0" collapsed="false">
      <c r="A98" s="12"/>
      <c r="B98" s="13"/>
      <c r="C98" s="13"/>
      <c r="D98" s="13"/>
      <c r="E98" s="22" t="str">
        <f aca="false">IF(A98="","",IF(A98&lt;$C$4,$C$2,$C$3))</f>
        <v/>
      </c>
      <c r="F98" s="16" t="str">
        <f aca="false">IF(OR(A98="",D98=""),"",D98*E98)</f>
        <v/>
      </c>
    </row>
    <row r="99" customFormat="false" ht="15" hidden="false" customHeight="false" outlineLevel="0" collapsed="false">
      <c r="A99" s="12"/>
      <c r="B99" s="13"/>
      <c r="C99" s="13"/>
      <c r="D99" s="13"/>
      <c r="E99" s="22" t="str">
        <f aca="false">IF(A99="","",IF(A99&lt;$C$4,$C$2,$C$3))</f>
        <v/>
      </c>
      <c r="F99" s="16" t="str">
        <f aca="false">IF(OR(A99="",D99=""),"",D99*E99)</f>
        <v/>
      </c>
    </row>
    <row r="100" customFormat="false" ht="15" hidden="false" customHeight="false" outlineLevel="0" collapsed="false">
      <c r="A100" s="12"/>
      <c r="B100" s="13"/>
      <c r="C100" s="13"/>
      <c r="D100" s="13"/>
      <c r="E100" s="22" t="str">
        <f aca="false">IF(A100="","",IF(A100&lt;$C$4,$C$2,$C$3))</f>
        <v/>
      </c>
      <c r="F100" s="16" t="str">
        <f aca="false">IF(OR(A100="",D100=""),"",D100*E100)</f>
        <v/>
      </c>
    </row>
    <row r="101" customFormat="false" ht="15" hidden="false" customHeight="false" outlineLevel="0" collapsed="false">
      <c r="A101" s="12"/>
      <c r="B101" s="13"/>
      <c r="C101" s="13"/>
      <c r="D101" s="13"/>
      <c r="E101" s="22" t="str">
        <f aca="false">IF(A101="","",IF(A101&lt;$C$4,$C$2,$C$3))</f>
        <v/>
      </c>
      <c r="F101" s="16" t="str">
        <f aca="false">IF(OR(A101="",D101=""),"",D101*E101)</f>
        <v/>
      </c>
    </row>
    <row r="102" customFormat="false" ht="15" hidden="false" customHeight="false" outlineLevel="0" collapsed="false">
      <c r="A102" s="12"/>
      <c r="B102" s="13"/>
      <c r="C102" s="13"/>
      <c r="D102" s="13"/>
      <c r="E102" s="22" t="str">
        <f aca="false">IF(A102="","",IF(A102&lt;$C$4,$C$2,$C$3))</f>
        <v/>
      </c>
      <c r="F102" s="16" t="str">
        <f aca="false">IF(OR(A102="",D102=""),"",D102*E102)</f>
        <v/>
      </c>
    </row>
    <row r="103" customFormat="false" ht="15" hidden="false" customHeight="false" outlineLevel="0" collapsed="false">
      <c r="A103" s="12"/>
      <c r="B103" s="13"/>
      <c r="C103" s="13"/>
      <c r="D103" s="13"/>
      <c r="E103" s="22" t="str">
        <f aca="false">IF(A103="","",IF(A103&lt;$C$4,$C$2,$C$3))</f>
        <v/>
      </c>
      <c r="F103" s="16" t="str">
        <f aca="false">IF(OR(A103="",D103=""),"",D103*E103)</f>
        <v/>
      </c>
    </row>
    <row r="104" customFormat="false" ht="15" hidden="false" customHeight="false" outlineLevel="0" collapsed="false">
      <c r="A104" s="12"/>
      <c r="B104" s="13"/>
      <c r="C104" s="13"/>
      <c r="D104" s="13"/>
      <c r="E104" s="22" t="str">
        <f aca="false">IF(A104="","",IF(A104&lt;$C$4,$C$2,$C$3))</f>
        <v/>
      </c>
      <c r="F104" s="16" t="str">
        <f aca="false">IF(OR(A104="",D104=""),"",D104*E104)</f>
        <v/>
      </c>
    </row>
    <row r="105" customFormat="false" ht="15" hidden="false" customHeight="false" outlineLevel="0" collapsed="false">
      <c r="A105" s="12"/>
      <c r="B105" s="13"/>
      <c r="C105" s="13"/>
      <c r="D105" s="13"/>
      <c r="E105" s="22" t="str">
        <f aca="false">IF(A105="","",IF(A105&lt;$C$4,$C$2,$C$3))</f>
        <v/>
      </c>
      <c r="F105" s="16" t="str">
        <f aca="false">IF(OR(A105="",D105=""),"",D105*E105)</f>
        <v/>
      </c>
    </row>
    <row r="106" customFormat="false" ht="15" hidden="false" customHeight="false" outlineLevel="0" collapsed="false">
      <c r="A106" s="12"/>
      <c r="B106" s="13"/>
      <c r="C106" s="13"/>
      <c r="D106" s="13"/>
      <c r="E106" s="22" t="str">
        <f aca="false">IF(A106="","",IF(A106&lt;$C$4,$C$2,$C$3))</f>
        <v/>
      </c>
      <c r="F106" s="16" t="str">
        <f aca="false">IF(OR(A106="",D106=""),"",D106*E106)</f>
        <v/>
      </c>
    </row>
    <row r="107" customFormat="false" ht="15" hidden="false" customHeight="false" outlineLevel="0" collapsed="false">
      <c r="A107" s="12"/>
      <c r="B107" s="13"/>
      <c r="C107" s="13"/>
      <c r="D107" s="13"/>
      <c r="E107" s="22" t="str">
        <f aca="false">IF(A107="","",IF(A107&lt;$C$4,$C$2,$C$3))</f>
        <v/>
      </c>
      <c r="F107" s="16" t="str">
        <f aca="false">IF(OR(A107="",D107=""),"",D107*E107)</f>
        <v/>
      </c>
    </row>
    <row r="108" customFormat="false" ht="15" hidden="false" customHeight="false" outlineLevel="0" collapsed="false">
      <c r="A108" s="12"/>
      <c r="B108" s="13"/>
      <c r="C108" s="13"/>
      <c r="D108" s="13"/>
      <c r="E108" s="22" t="str">
        <f aca="false">IF(A108="","",IF(A108&lt;$C$4,$C$2,$C$3))</f>
        <v/>
      </c>
      <c r="F108" s="16" t="str">
        <f aca="false">IF(OR(A108="",D108=""),"",D108*E108)</f>
        <v/>
      </c>
    </row>
    <row r="109" customFormat="false" ht="15" hidden="false" customHeight="false" outlineLevel="0" collapsed="false">
      <c r="A109" s="12"/>
      <c r="B109" s="13"/>
      <c r="C109" s="13"/>
      <c r="D109" s="13"/>
      <c r="E109" s="22" t="str">
        <f aca="false">IF(A109="","",IF(A109&lt;$C$4,$C$2,$C$3))</f>
        <v/>
      </c>
      <c r="F109" s="16" t="str">
        <f aca="false">IF(OR(A109="",D109=""),"",D109*E109)</f>
        <v/>
      </c>
    </row>
    <row r="110" customFormat="false" ht="15" hidden="false" customHeight="false" outlineLevel="0" collapsed="false">
      <c r="A110" s="12"/>
      <c r="B110" s="13"/>
      <c r="C110" s="13"/>
      <c r="D110" s="13"/>
      <c r="E110" s="22" t="str">
        <f aca="false">IF(A110="","",IF(A110&lt;$C$4,$C$2,$C$3))</f>
        <v/>
      </c>
      <c r="F110" s="16" t="str">
        <f aca="false">IF(OR(A110="",D110=""),"",D110*E110)</f>
        <v/>
      </c>
    </row>
    <row r="111" customFormat="false" ht="15" hidden="false" customHeight="false" outlineLevel="0" collapsed="false">
      <c r="A111" s="12"/>
      <c r="B111" s="13"/>
      <c r="C111" s="13"/>
      <c r="D111" s="13"/>
      <c r="E111" s="22" t="str">
        <f aca="false">IF(A111="","",IF(A111&lt;$C$4,$C$2,$C$3))</f>
        <v/>
      </c>
      <c r="F111" s="16" t="str">
        <f aca="false">IF(OR(A111="",D111=""),"",D111*E111)</f>
        <v/>
      </c>
    </row>
    <row r="112" customFormat="false" ht="15" hidden="false" customHeight="false" outlineLevel="0" collapsed="false">
      <c r="A112" s="12"/>
      <c r="B112" s="13"/>
      <c r="C112" s="13"/>
      <c r="D112" s="13"/>
      <c r="E112" s="22" t="str">
        <f aca="false">IF(A112="","",IF(A112&lt;$C$4,$C$2,$C$3))</f>
        <v/>
      </c>
      <c r="F112" s="16" t="str">
        <f aca="false">IF(OR(A112="",D112=""),"",D112*E112)</f>
        <v/>
      </c>
    </row>
    <row r="113" customFormat="false" ht="15" hidden="false" customHeight="false" outlineLevel="0" collapsed="false">
      <c r="A113" s="12"/>
      <c r="B113" s="13"/>
      <c r="C113" s="13"/>
      <c r="D113" s="13"/>
      <c r="E113" s="22" t="str">
        <f aca="false">IF(A113="","",IF(A113&lt;$C$4,$C$2,$C$3))</f>
        <v/>
      </c>
      <c r="F113" s="16" t="str">
        <f aca="false">IF(OR(A113="",D113=""),"",D113*E113)</f>
        <v/>
      </c>
    </row>
    <row r="114" customFormat="false" ht="15" hidden="false" customHeight="false" outlineLevel="0" collapsed="false">
      <c r="A114" s="12"/>
      <c r="B114" s="13"/>
      <c r="C114" s="13"/>
      <c r="D114" s="13"/>
      <c r="E114" s="22" t="str">
        <f aca="false">IF(A114="","",IF(A114&lt;$C$4,$C$2,$C$3))</f>
        <v/>
      </c>
      <c r="F114" s="16" t="str">
        <f aca="false">IF(OR(A114="",D114=""),"",D114*E114)</f>
        <v/>
      </c>
    </row>
    <row r="115" customFormat="false" ht="15" hidden="false" customHeight="false" outlineLevel="0" collapsed="false">
      <c r="A115" s="12"/>
      <c r="B115" s="13"/>
      <c r="C115" s="13"/>
      <c r="D115" s="13"/>
      <c r="E115" s="22" t="str">
        <f aca="false">IF(A115="","",IF(A115&lt;$C$4,$C$2,$C$3))</f>
        <v/>
      </c>
      <c r="F115" s="16" t="str">
        <f aca="false">IF(OR(A115="",D115=""),"",D115*E115)</f>
        <v/>
      </c>
    </row>
    <row r="116" customFormat="false" ht="15" hidden="false" customHeight="false" outlineLevel="0" collapsed="false">
      <c r="A116" s="12"/>
      <c r="B116" s="13"/>
      <c r="C116" s="13"/>
      <c r="D116" s="13"/>
      <c r="E116" s="22" t="str">
        <f aca="false">IF(A116="","",IF(A116&lt;$C$4,$C$2,$C$3))</f>
        <v/>
      </c>
      <c r="F116" s="16" t="str">
        <f aca="false">IF(OR(A116="",D116=""),"",D116*E116)</f>
        <v/>
      </c>
    </row>
    <row r="117" customFormat="false" ht="15" hidden="false" customHeight="false" outlineLevel="0" collapsed="false">
      <c r="A117" s="12"/>
      <c r="B117" s="13"/>
      <c r="C117" s="13"/>
      <c r="D117" s="13"/>
      <c r="E117" s="22" t="str">
        <f aca="false">IF(A117="","",IF(A117&lt;$C$4,$C$2,$C$3))</f>
        <v/>
      </c>
      <c r="F117" s="16" t="str">
        <f aca="false">IF(OR(A117="",D117=""),"",D117*E117)</f>
        <v/>
      </c>
    </row>
    <row r="118" customFormat="false" ht="15" hidden="false" customHeight="false" outlineLevel="0" collapsed="false">
      <c r="A118" s="12"/>
      <c r="B118" s="13"/>
      <c r="C118" s="13"/>
      <c r="D118" s="13"/>
      <c r="E118" s="22" t="str">
        <f aca="false">IF(A118="","",IF(A118&lt;$C$4,$C$2,$C$3))</f>
        <v/>
      </c>
      <c r="F118" s="16" t="str">
        <f aca="false">IF(OR(A118="",D118=""),"",D118*E118)</f>
        <v/>
      </c>
    </row>
    <row r="119" customFormat="false" ht="15" hidden="false" customHeight="false" outlineLevel="0" collapsed="false">
      <c r="A119" s="12"/>
      <c r="B119" s="13"/>
      <c r="C119" s="13"/>
      <c r="D119" s="13"/>
      <c r="E119" s="22" t="str">
        <f aca="false">IF(A119="","",IF(A119&lt;$C$4,$C$2,$C$3))</f>
        <v/>
      </c>
      <c r="F119" s="16" t="str">
        <f aca="false">IF(OR(A119="",D119=""),"",D119*E119)</f>
        <v/>
      </c>
    </row>
    <row r="120" customFormat="false" ht="15" hidden="false" customHeight="false" outlineLevel="0" collapsed="false">
      <c r="A120" s="12"/>
      <c r="B120" s="13"/>
      <c r="C120" s="13"/>
      <c r="D120" s="13"/>
      <c r="E120" s="22" t="str">
        <f aca="false">IF(A120="","",IF(A120&lt;$C$4,$C$2,$C$3))</f>
        <v/>
      </c>
      <c r="F120" s="16" t="str">
        <f aca="false">IF(OR(A120="",D120=""),"",D120*E120)</f>
        <v/>
      </c>
    </row>
    <row r="121" customFormat="false" ht="15" hidden="false" customHeight="false" outlineLevel="0" collapsed="false">
      <c r="A121" s="12"/>
      <c r="B121" s="13"/>
      <c r="C121" s="13"/>
      <c r="D121" s="13"/>
      <c r="E121" s="22" t="str">
        <f aca="false">IF(A121="","",IF(A121&lt;$C$4,$C$2,$C$3))</f>
        <v/>
      </c>
      <c r="F121" s="16" t="str">
        <f aca="false">IF(OR(A121="",D121=""),"",D121*E121)</f>
        <v/>
      </c>
    </row>
    <row r="122" customFormat="false" ht="15" hidden="false" customHeight="false" outlineLevel="0" collapsed="false">
      <c r="A122" s="12"/>
      <c r="B122" s="13"/>
      <c r="C122" s="13"/>
      <c r="D122" s="13"/>
      <c r="E122" s="22" t="str">
        <f aca="false">IF(A122="","",IF(A122&lt;$C$4,$C$2,$C$3))</f>
        <v/>
      </c>
      <c r="F122" s="16" t="str">
        <f aca="false">IF(OR(A122="",D122=""),"",D122*E122)</f>
        <v/>
      </c>
    </row>
    <row r="123" customFormat="false" ht="15" hidden="false" customHeight="false" outlineLevel="0" collapsed="false">
      <c r="A123" s="12"/>
      <c r="B123" s="13"/>
      <c r="C123" s="13"/>
      <c r="D123" s="13"/>
      <c r="E123" s="22" t="str">
        <f aca="false">IF(A123="","",IF(A123&lt;$C$4,$C$2,$C$3))</f>
        <v/>
      </c>
      <c r="F123" s="16" t="str">
        <f aca="false">IF(OR(A123="",D123=""),"",D123*E123)</f>
        <v/>
      </c>
    </row>
    <row r="124" customFormat="false" ht="15" hidden="false" customHeight="false" outlineLevel="0" collapsed="false">
      <c r="A124" s="12"/>
      <c r="B124" s="13"/>
      <c r="C124" s="13"/>
      <c r="D124" s="13"/>
      <c r="E124" s="22" t="str">
        <f aca="false">IF(A124="","",IF(A124&lt;$C$4,$C$2,$C$3))</f>
        <v/>
      </c>
      <c r="F124" s="16" t="str">
        <f aca="false">IF(OR(A124="",D124=""),"",D124*E124)</f>
        <v/>
      </c>
    </row>
    <row r="125" customFormat="false" ht="15" hidden="false" customHeight="false" outlineLevel="0" collapsed="false">
      <c r="A125" s="12"/>
      <c r="B125" s="13"/>
      <c r="C125" s="13"/>
      <c r="D125" s="13"/>
      <c r="E125" s="22" t="str">
        <f aca="false">IF(A125="","",IF(A125&lt;$C$4,$C$2,$C$3))</f>
        <v/>
      </c>
      <c r="F125" s="16" t="str">
        <f aca="false">IF(OR(A125="",D125=""),"",D125*E125)</f>
        <v/>
      </c>
    </row>
    <row r="126" customFormat="false" ht="15" hidden="false" customHeight="false" outlineLevel="0" collapsed="false">
      <c r="A126" s="12"/>
      <c r="B126" s="13"/>
      <c r="C126" s="13"/>
      <c r="D126" s="13"/>
      <c r="E126" s="22" t="str">
        <f aca="false">IF(A126="","",IF(A126&lt;$C$4,$C$2,$C$3))</f>
        <v/>
      </c>
      <c r="F126" s="16" t="str">
        <f aca="false">IF(OR(A126="",D126=""),"",D126*E126)</f>
        <v/>
      </c>
    </row>
    <row r="127" customFormat="false" ht="15" hidden="false" customHeight="false" outlineLevel="0" collapsed="false">
      <c r="A127" s="12"/>
      <c r="B127" s="13"/>
      <c r="C127" s="13"/>
      <c r="D127" s="13"/>
      <c r="E127" s="22" t="str">
        <f aca="false">IF(A127="","",IF(A127&lt;$C$4,$C$2,$C$3))</f>
        <v/>
      </c>
      <c r="F127" s="16" t="str">
        <f aca="false">IF(OR(A127="",D127=""),"",D127*E127)</f>
        <v/>
      </c>
    </row>
    <row r="128" customFormat="false" ht="15" hidden="false" customHeight="false" outlineLevel="0" collapsed="false">
      <c r="A128" s="12"/>
      <c r="B128" s="13"/>
      <c r="C128" s="13"/>
      <c r="D128" s="13"/>
      <c r="E128" s="22" t="str">
        <f aca="false">IF(A128="","",IF(A128&lt;$C$4,$C$2,$C$3))</f>
        <v/>
      </c>
      <c r="F128" s="16" t="str">
        <f aca="false">IF(OR(A128="",D128=""),"",D128*E128)</f>
        <v/>
      </c>
    </row>
    <row r="129" customFormat="false" ht="15" hidden="false" customHeight="false" outlineLevel="0" collapsed="false">
      <c r="A129" s="12"/>
      <c r="B129" s="13"/>
      <c r="C129" s="13"/>
      <c r="D129" s="13"/>
      <c r="E129" s="22" t="str">
        <f aca="false">IF(A129="","",IF(A129&lt;$C$4,$C$2,$C$3))</f>
        <v/>
      </c>
      <c r="F129" s="16" t="str">
        <f aca="false">IF(OR(A129="",D129=""),"",D129*E129)</f>
        <v/>
      </c>
    </row>
    <row r="130" customFormat="false" ht="15" hidden="false" customHeight="false" outlineLevel="0" collapsed="false">
      <c r="A130" s="12"/>
      <c r="B130" s="13"/>
      <c r="C130" s="13"/>
      <c r="D130" s="13"/>
      <c r="E130" s="22" t="str">
        <f aca="false">IF(A130="","",IF(A130&lt;$C$4,$C$2,$C$3))</f>
        <v/>
      </c>
      <c r="F130" s="16" t="str">
        <f aca="false">IF(OR(A130="",D130=""),"",D130*E130)</f>
        <v/>
      </c>
    </row>
    <row r="131" customFormat="false" ht="15" hidden="false" customHeight="false" outlineLevel="0" collapsed="false">
      <c r="A131" s="12"/>
      <c r="B131" s="13"/>
      <c r="C131" s="13"/>
      <c r="D131" s="13"/>
      <c r="E131" s="22" t="str">
        <f aca="false">IF(A131="","",IF(A131&lt;$C$4,$C$2,$C$3))</f>
        <v/>
      </c>
      <c r="F131" s="16" t="str">
        <f aca="false">IF(OR(A131="",D131=""),"",D131*E131)</f>
        <v/>
      </c>
    </row>
    <row r="132" customFormat="false" ht="15" hidden="false" customHeight="false" outlineLevel="0" collapsed="false">
      <c r="A132" s="12"/>
      <c r="B132" s="13"/>
      <c r="C132" s="13"/>
      <c r="D132" s="13"/>
      <c r="E132" s="22" t="str">
        <f aca="false">IF(A132="","",IF(A132&lt;$C$4,$C$2,$C$3))</f>
        <v/>
      </c>
      <c r="F132" s="16" t="str">
        <f aca="false">IF(OR(A132="",D132=""),"",D132*E132)</f>
        <v/>
      </c>
    </row>
    <row r="133" customFormat="false" ht="15" hidden="false" customHeight="false" outlineLevel="0" collapsed="false">
      <c r="A133" s="12"/>
      <c r="B133" s="13"/>
      <c r="C133" s="13"/>
      <c r="D133" s="13"/>
      <c r="E133" s="22" t="str">
        <f aca="false">IF(A133="","",IF(A133&lt;$C$4,$C$2,$C$3))</f>
        <v/>
      </c>
      <c r="F133" s="16" t="str">
        <f aca="false">IF(OR(A133="",D133=""),"",D133*E133)</f>
        <v/>
      </c>
    </row>
    <row r="134" customFormat="false" ht="15" hidden="false" customHeight="false" outlineLevel="0" collapsed="false">
      <c r="A134" s="12"/>
      <c r="B134" s="13"/>
      <c r="C134" s="13"/>
      <c r="D134" s="13"/>
      <c r="E134" s="22" t="str">
        <f aca="false">IF(A134="","",IF(A134&lt;$C$4,$C$2,$C$3))</f>
        <v/>
      </c>
      <c r="F134" s="16" t="str">
        <f aca="false">IF(OR(A134="",D134=""),"",D134*E134)</f>
        <v/>
      </c>
    </row>
    <row r="135" customFormat="false" ht="15" hidden="false" customHeight="false" outlineLevel="0" collapsed="false">
      <c r="A135" s="12"/>
      <c r="B135" s="13"/>
      <c r="C135" s="13"/>
      <c r="D135" s="13"/>
      <c r="E135" s="22" t="str">
        <f aca="false">IF(A135="","",IF(A135&lt;$C$4,$C$2,$C$3))</f>
        <v/>
      </c>
      <c r="F135" s="16" t="str">
        <f aca="false">IF(OR(A135="",D135=""),"",D135*E135)</f>
        <v/>
      </c>
    </row>
    <row r="136" customFormat="false" ht="15" hidden="false" customHeight="false" outlineLevel="0" collapsed="false">
      <c r="A136" s="12"/>
      <c r="B136" s="13"/>
      <c r="C136" s="13"/>
      <c r="D136" s="13"/>
      <c r="E136" s="22" t="str">
        <f aca="false">IF(A136="","",IF(A136&lt;$C$4,$C$2,$C$3))</f>
        <v/>
      </c>
      <c r="F136" s="16" t="str">
        <f aca="false">IF(OR(A136="",D136=""),"",D136*E136)</f>
        <v/>
      </c>
    </row>
    <row r="137" customFormat="false" ht="15" hidden="false" customHeight="false" outlineLevel="0" collapsed="false">
      <c r="A137" s="12"/>
      <c r="B137" s="13"/>
      <c r="C137" s="13"/>
      <c r="D137" s="13"/>
      <c r="E137" s="22" t="str">
        <f aca="false">IF(A137="","",IF(A137&lt;$C$4,$C$2,$C$3))</f>
        <v/>
      </c>
      <c r="F137" s="16" t="str">
        <f aca="false">IF(OR(A137="",D137=""),"",D137*E137)</f>
        <v/>
      </c>
    </row>
    <row r="138" customFormat="false" ht="15" hidden="false" customHeight="false" outlineLevel="0" collapsed="false">
      <c r="A138" s="12"/>
      <c r="B138" s="13"/>
      <c r="C138" s="13"/>
      <c r="D138" s="13"/>
      <c r="E138" s="22" t="str">
        <f aca="false">IF(A138="","",IF(A138&lt;$C$4,$C$2,$C$3))</f>
        <v/>
      </c>
      <c r="F138" s="16" t="str">
        <f aca="false">IF(OR(A138="",D138=""),"",D138*E138)</f>
        <v/>
      </c>
    </row>
    <row r="139" customFormat="false" ht="15" hidden="false" customHeight="false" outlineLevel="0" collapsed="false">
      <c r="A139" s="12"/>
      <c r="B139" s="13"/>
      <c r="C139" s="13"/>
      <c r="D139" s="13"/>
      <c r="E139" s="22" t="str">
        <f aca="false">IF(A139="","",IF(A139&lt;$C$4,$C$2,$C$3))</f>
        <v/>
      </c>
      <c r="F139" s="16" t="str">
        <f aca="false">IF(OR(A139="",D139=""),"",D139*E139)</f>
        <v/>
      </c>
    </row>
    <row r="140" customFormat="false" ht="15" hidden="false" customHeight="false" outlineLevel="0" collapsed="false">
      <c r="A140" s="12"/>
      <c r="B140" s="13"/>
      <c r="C140" s="13"/>
      <c r="D140" s="13"/>
      <c r="E140" s="22" t="str">
        <f aca="false">IF(A140="","",IF(A140&lt;$C$4,$C$2,$C$3))</f>
        <v/>
      </c>
      <c r="F140" s="16" t="str">
        <f aca="false">IF(OR(A140="",D140=""),"",D140*E140)</f>
        <v/>
      </c>
    </row>
    <row r="141" customFormat="false" ht="15" hidden="false" customHeight="false" outlineLevel="0" collapsed="false">
      <c r="A141" s="12"/>
      <c r="B141" s="13"/>
      <c r="C141" s="13"/>
      <c r="D141" s="13"/>
      <c r="E141" s="22" t="str">
        <f aca="false">IF(A141="","",IF(A141&lt;$C$4,$C$2,$C$3))</f>
        <v/>
      </c>
      <c r="F141" s="16" t="str">
        <f aca="false">IF(OR(A141="",D141=""),"",D141*E141)</f>
        <v/>
      </c>
    </row>
    <row r="142" customFormat="false" ht="15" hidden="false" customHeight="false" outlineLevel="0" collapsed="false">
      <c r="A142" s="12"/>
      <c r="B142" s="13"/>
      <c r="C142" s="13"/>
      <c r="D142" s="13"/>
      <c r="E142" s="22" t="str">
        <f aca="false">IF(A142="","",IF(A142&lt;$C$4,$C$2,$C$3))</f>
        <v/>
      </c>
      <c r="F142" s="16" t="str">
        <f aca="false">IF(OR(A142="",D142=""),"",D142*E142)</f>
        <v/>
      </c>
    </row>
    <row r="143" customFormat="false" ht="15" hidden="false" customHeight="false" outlineLevel="0" collapsed="false">
      <c r="A143" s="12"/>
      <c r="B143" s="13"/>
      <c r="C143" s="13"/>
      <c r="D143" s="13"/>
      <c r="E143" s="22" t="str">
        <f aca="false">IF(A143="","",IF(A143&lt;$C$4,$C$2,$C$3))</f>
        <v/>
      </c>
      <c r="F143" s="16" t="str">
        <f aca="false">IF(OR(A143="",D143=""),"",D143*E143)</f>
        <v/>
      </c>
    </row>
    <row r="144" customFormat="false" ht="15" hidden="false" customHeight="false" outlineLevel="0" collapsed="false">
      <c r="A144" s="12"/>
      <c r="B144" s="13"/>
      <c r="C144" s="13"/>
      <c r="D144" s="13"/>
      <c r="E144" s="22" t="str">
        <f aca="false">IF(A144="","",IF(A144&lt;$C$4,$C$2,$C$3))</f>
        <v/>
      </c>
      <c r="F144" s="16" t="str">
        <f aca="false">IF(OR(A144="",D144=""),"",D144*E144)</f>
        <v/>
      </c>
    </row>
    <row r="145" customFormat="false" ht="15" hidden="false" customHeight="false" outlineLevel="0" collapsed="false">
      <c r="A145" s="12"/>
      <c r="B145" s="13"/>
      <c r="C145" s="13"/>
      <c r="D145" s="13"/>
      <c r="E145" s="22" t="str">
        <f aca="false">IF(A145="","",IF(A145&lt;$C$4,$C$2,$C$3))</f>
        <v/>
      </c>
      <c r="F145" s="16" t="str">
        <f aca="false">IF(OR(A145="",D145=""),"",D145*E145)</f>
        <v/>
      </c>
    </row>
    <row r="146" customFormat="false" ht="15" hidden="false" customHeight="false" outlineLevel="0" collapsed="false">
      <c r="A146" s="12"/>
      <c r="B146" s="13"/>
      <c r="C146" s="13"/>
      <c r="D146" s="13"/>
      <c r="E146" s="22" t="str">
        <f aca="false">IF(A146="","",IF(A146&lt;$C$4,$C$2,$C$3))</f>
        <v/>
      </c>
      <c r="F146" s="16" t="str">
        <f aca="false">IF(OR(A146="",D146=""),"",D146*E146)</f>
        <v/>
      </c>
    </row>
    <row r="147" customFormat="false" ht="15" hidden="false" customHeight="false" outlineLevel="0" collapsed="false">
      <c r="A147" s="12"/>
      <c r="B147" s="13"/>
      <c r="C147" s="13"/>
      <c r="D147" s="13"/>
      <c r="E147" s="22" t="str">
        <f aca="false">IF(A147="","",IF(A147&lt;$C$4,$C$2,$C$3))</f>
        <v/>
      </c>
      <c r="F147" s="16" t="str">
        <f aca="false">IF(OR(A147="",D147=""),"",D147*E147)</f>
        <v/>
      </c>
    </row>
    <row r="148" customFormat="false" ht="15" hidden="false" customHeight="false" outlineLevel="0" collapsed="false">
      <c r="A148" s="12"/>
      <c r="B148" s="13"/>
      <c r="C148" s="13"/>
      <c r="D148" s="13"/>
      <c r="E148" s="22" t="str">
        <f aca="false">IF(A148="","",IF(A148&lt;$C$4,$C$2,$C$3))</f>
        <v/>
      </c>
      <c r="F148" s="16" t="str">
        <f aca="false">IF(OR(A148="",D148=""),"",D148*E148)</f>
        <v/>
      </c>
    </row>
    <row r="149" customFormat="false" ht="15" hidden="false" customHeight="false" outlineLevel="0" collapsed="false">
      <c r="A149" s="12"/>
      <c r="B149" s="13"/>
      <c r="C149" s="13"/>
      <c r="D149" s="13"/>
      <c r="E149" s="22" t="str">
        <f aca="false">IF(A149="","",IF(A149&lt;$C$4,$C$2,$C$3))</f>
        <v/>
      </c>
      <c r="F149" s="16" t="str">
        <f aca="false">IF(OR(A149="",D149=""),"",D149*E149)</f>
        <v/>
      </c>
    </row>
    <row r="150" customFormat="false" ht="15" hidden="false" customHeight="false" outlineLevel="0" collapsed="false">
      <c r="A150" s="12"/>
      <c r="B150" s="13"/>
      <c r="C150" s="13"/>
      <c r="D150" s="13"/>
      <c r="E150" s="22" t="str">
        <f aca="false">IF(A150="","",IF(A150&lt;$C$4,$C$2,$C$3))</f>
        <v/>
      </c>
      <c r="F150" s="16" t="str">
        <f aca="false">IF(OR(A150="",D150=""),"",D150*E150)</f>
        <v/>
      </c>
    </row>
    <row r="151" customFormat="false" ht="15" hidden="false" customHeight="false" outlineLevel="0" collapsed="false">
      <c r="A151" s="12"/>
      <c r="B151" s="13"/>
      <c r="C151" s="13"/>
      <c r="D151" s="13"/>
      <c r="E151" s="22" t="str">
        <f aca="false">IF(A151="","",IF(A151&lt;$C$4,$C$2,$C$3))</f>
        <v/>
      </c>
      <c r="F151" s="16" t="str">
        <f aca="false">IF(OR(A151="",D151=""),"",D151*E151)</f>
        <v/>
      </c>
    </row>
    <row r="152" customFormat="false" ht="15" hidden="false" customHeight="false" outlineLevel="0" collapsed="false">
      <c r="A152" s="12"/>
      <c r="B152" s="13"/>
      <c r="C152" s="13"/>
      <c r="D152" s="13"/>
      <c r="E152" s="22" t="str">
        <f aca="false">IF(A152="","",IF(A152&lt;$C$4,$C$2,$C$3))</f>
        <v/>
      </c>
      <c r="F152" s="16" t="str">
        <f aca="false">IF(OR(A152="",D152=""),"",D152*E152)</f>
        <v/>
      </c>
    </row>
    <row r="153" customFormat="false" ht="15" hidden="false" customHeight="false" outlineLevel="0" collapsed="false">
      <c r="A153" s="12"/>
      <c r="B153" s="13"/>
      <c r="C153" s="13"/>
      <c r="D153" s="13"/>
      <c r="E153" s="22" t="str">
        <f aca="false">IF(A153="","",IF(A153&lt;$C$4,$C$2,$C$3))</f>
        <v/>
      </c>
      <c r="F153" s="16" t="str">
        <f aca="false">IF(OR(A153="",D153=""),"",D153*E153)</f>
        <v/>
      </c>
    </row>
    <row r="154" customFormat="false" ht="15" hidden="false" customHeight="false" outlineLevel="0" collapsed="false">
      <c r="A154" s="12"/>
      <c r="B154" s="13"/>
      <c r="C154" s="13"/>
      <c r="D154" s="13"/>
      <c r="E154" s="22" t="str">
        <f aca="false">IF(A154="","",IF(A154&lt;$C$4,$C$2,$C$3))</f>
        <v/>
      </c>
      <c r="F154" s="16" t="str">
        <f aca="false">IF(OR(A154="",D154=""),"",D154*E154)</f>
        <v/>
      </c>
    </row>
    <row r="155" customFormat="false" ht="15" hidden="false" customHeight="false" outlineLevel="0" collapsed="false">
      <c r="A155" s="12"/>
      <c r="B155" s="13"/>
      <c r="C155" s="13"/>
      <c r="D155" s="13"/>
      <c r="E155" s="22" t="str">
        <f aca="false">IF(A155="","",IF(A155&lt;$C$4,$C$2,$C$3))</f>
        <v/>
      </c>
      <c r="F155" s="16" t="str">
        <f aca="false">IF(OR(A155="",D155=""),"",D155*E155)</f>
        <v/>
      </c>
    </row>
    <row r="156" customFormat="false" ht="15" hidden="false" customHeight="false" outlineLevel="0" collapsed="false">
      <c r="A156" s="12"/>
      <c r="B156" s="13"/>
      <c r="C156" s="13"/>
      <c r="D156" s="13"/>
      <c r="E156" s="22" t="str">
        <f aca="false">IF(A156="","",IF(A156&lt;$C$4,$C$2,$C$3))</f>
        <v/>
      </c>
      <c r="F156" s="16" t="str">
        <f aca="false">IF(OR(A156="",D156=""),"",D156*E156)</f>
        <v/>
      </c>
    </row>
    <row r="157" customFormat="false" ht="15" hidden="false" customHeight="false" outlineLevel="0" collapsed="false">
      <c r="A157" s="12"/>
      <c r="B157" s="13"/>
      <c r="C157" s="13"/>
      <c r="D157" s="13"/>
      <c r="E157" s="22" t="str">
        <f aca="false">IF(A157="","",IF(A157&lt;$C$4,$C$2,$C$3))</f>
        <v/>
      </c>
      <c r="F157" s="16" t="str">
        <f aca="false">IF(OR(A157="",D157=""),"",D157*E157)</f>
        <v/>
      </c>
    </row>
    <row r="158" customFormat="false" ht="15" hidden="false" customHeight="false" outlineLevel="0" collapsed="false">
      <c r="A158" s="12"/>
      <c r="B158" s="13"/>
      <c r="C158" s="13"/>
      <c r="D158" s="13"/>
      <c r="E158" s="22" t="str">
        <f aca="false">IF(A158="","",IF(A158&lt;$C$4,$C$2,$C$3))</f>
        <v/>
      </c>
      <c r="F158" s="16" t="str">
        <f aca="false">IF(OR(A158="",D158=""),"",D158*E158)</f>
        <v/>
      </c>
    </row>
    <row r="159" customFormat="false" ht="15" hidden="false" customHeight="false" outlineLevel="0" collapsed="false">
      <c r="A159" s="12"/>
      <c r="B159" s="13"/>
      <c r="C159" s="13"/>
      <c r="D159" s="13"/>
      <c r="E159" s="22" t="str">
        <f aca="false">IF(A159="","",IF(A159&lt;$C$4,$C$2,$C$3))</f>
        <v/>
      </c>
      <c r="F159" s="16" t="str">
        <f aca="false">IF(OR(A159="",D159=""),"",D159*E159)</f>
        <v/>
      </c>
    </row>
    <row r="160" customFormat="false" ht="15" hidden="false" customHeight="false" outlineLevel="0" collapsed="false">
      <c r="A160" s="12"/>
      <c r="B160" s="13"/>
      <c r="C160" s="13"/>
      <c r="D160" s="13"/>
      <c r="E160" s="22" t="str">
        <f aca="false">IF(A160="","",IF(A160&lt;$C$4,$C$2,$C$3))</f>
        <v/>
      </c>
      <c r="F160" s="16" t="str">
        <f aca="false">IF(OR(A160="",D160=""),"",D160*E160)</f>
        <v/>
      </c>
    </row>
    <row r="161" customFormat="false" ht="15" hidden="false" customHeight="false" outlineLevel="0" collapsed="false">
      <c r="A161" s="12"/>
      <c r="B161" s="13"/>
      <c r="C161" s="13"/>
      <c r="D161" s="13"/>
      <c r="E161" s="22" t="str">
        <f aca="false">IF(A161="","",IF(A161&lt;$C$4,$C$2,$C$3))</f>
        <v/>
      </c>
      <c r="F161" s="16" t="str">
        <f aca="false">IF(OR(A161="",D161=""),"",D161*E161)</f>
        <v/>
      </c>
    </row>
    <row r="162" customFormat="false" ht="15" hidden="false" customHeight="false" outlineLevel="0" collapsed="false">
      <c r="A162" s="12"/>
      <c r="B162" s="13"/>
      <c r="C162" s="13"/>
      <c r="D162" s="13"/>
      <c r="E162" s="22" t="str">
        <f aca="false">IF(A162="","",IF(A162&lt;$C$4,$C$2,$C$3))</f>
        <v/>
      </c>
      <c r="F162" s="16" t="str">
        <f aca="false">IF(OR(A162="",D162=""),"",D162*E162)</f>
        <v/>
      </c>
    </row>
    <row r="163" customFormat="false" ht="15" hidden="false" customHeight="false" outlineLevel="0" collapsed="false">
      <c r="A163" s="12"/>
      <c r="B163" s="13"/>
      <c r="C163" s="13"/>
      <c r="D163" s="13"/>
      <c r="E163" s="22" t="str">
        <f aca="false">IF(A163="","",IF(A163&lt;$C$4,$C$2,$C$3))</f>
        <v/>
      </c>
      <c r="F163" s="16" t="str">
        <f aca="false">IF(OR(A163="",D163=""),"",D163*E163)</f>
        <v/>
      </c>
    </row>
    <row r="164" customFormat="false" ht="15" hidden="false" customHeight="false" outlineLevel="0" collapsed="false">
      <c r="A164" s="12"/>
      <c r="B164" s="13"/>
      <c r="C164" s="13"/>
      <c r="D164" s="13"/>
      <c r="E164" s="22" t="str">
        <f aca="false">IF(A164="","",IF(A164&lt;$C$4,$C$2,$C$3))</f>
        <v/>
      </c>
      <c r="F164" s="16" t="str">
        <f aca="false">IF(OR(A164="",D164=""),"",D164*E164)</f>
        <v/>
      </c>
    </row>
    <row r="165" customFormat="false" ht="15" hidden="false" customHeight="false" outlineLevel="0" collapsed="false">
      <c r="A165" s="12"/>
      <c r="B165" s="13"/>
      <c r="C165" s="13"/>
      <c r="D165" s="13"/>
      <c r="E165" s="22" t="str">
        <f aca="false">IF(A165="","",IF(A165&lt;$C$4,$C$2,$C$3))</f>
        <v/>
      </c>
      <c r="F165" s="16" t="str">
        <f aca="false">IF(OR(A165="",D165=""),"",D165*E165)</f>
        <v/>
      </c>
    </row>
    <row r="166" customFormat="false" ht="15" hidden="false" customHeight="false" outlineLevel="0" collapsed="false">
      <c r="A166" s="12"/>
      <c r="B166" s="13"/>
      <c r="C166" s="13"/>
      <c r="D166" s="13"/>
      <c r="E166" s="22" t="str">
        <f aca="false">IF(A166="","",IF(A166&lt;$C$4,$C$2,$C$3))</f>
        <v/>
      </c>
      <c r="F166" s="16" t="str">
        <f aca="false">IF(OR(A166="",D166=""),"",D166*E166)</f>
        <v/>
      </c>
    </row>
    <row r="167" customFormat="false" ht="15" hidden="false" customHeight="false" outlineLevel="0" collapsed="false">
      <c r="A167" s="12"/>
      <c r="B167" s="13"/>
      <c r="C167" s="13"/>
      <c r="D167" s="13"/>
      <c r="E167" s="22" t="str">
        <f aca="false">IF(A167="","",IF(A167&lt;$C$4,$C$2,$C$3))</f>
        <v/>
      </c>
      <c r="F167" s="16" t="str">
        <f aca="false">IF(OR(A167="",D167=""),"",D167*E167)</f>
        <v/>
      </c>
    </row>
    <row r="168" customFormat="false" ht="15" hidden="false" customHeight="false" outlineLevel="0" collapsed="false">
      <c r="A168" s="12"/>
      <c r="B168" s="13"/>
      <c r="C168" s="13"/>
      <c r="D168" s="13"/>
      <c r="E168" s="22" t="str">
        <f aca="false">IF(A168="","",IF(A168&lt;$C$4,$C$2,$C$3))</f>
        <v/>
      </c>
      <c r="F168" s="16" t="str">
        <f aca="false">IF(OR(A168="",D168=""),"",D168*E168)</f>
        <v/>
      </c>
    </row>
    <row r="169" customFormat="false" ht="15" hidden="false" customHeight="false" outlineLevel="0" collapsed="false">
      <c r="A169" s="12"/>
      <c r="B169" s="13"/>
      <c r="C169" s="13"/>
      <c r="D169" s="13"/>
      <c r="E169" s="22" t="str">
        <f aca="false">IF(A169="","",IF(A169&lt;$C$4,$C$2,$C$3))</f>
        <v/>
      </c>
      <c r="F169" s="16" t="str">
        <f aca="false">IF(OR(A169="",D169=""),"",D169*E169)</f>
        <v/>
      </c>
    </row>
    <row r="170" customFormat="false" ht="15" hidden="false" customHeight="false" outlineLevel="0" collapsed="false">
      <c r="A170" s="12"/>
      <c r="B170" s="13"/>
      <c r="C170" s="13"/>
      <c r="D170" s="13"/>
      <c r="E170" s="22" t="str">
        <f aca="false">IF(A170="","",IF(A170&lt;$C$4,$C$2,$C$3))</f>
        <v/>
      </c>
      <c r="F170" s="16" t="str">
        <f aca="false">IF(OR(A170="",D170=""),"",D170*E170)</f>
        <v/>
      </c>
    </row>
    <row r="171" customFormat="false" ht="15" hidden="false" customHeight="false" outlineLevel="0" collapsed="false">
      <c r="A171" s="12"/>
      <c r="B171" s="13"/>
      <c r="C171" s="13"/>
      <c r="D171" s="13"/>
      <c r="E171" s="22" t="str">
        <f aca="false">IF(A171="","",IF(A171&lt;$C$4,$C$2,$C$3))</f>
        <v/>
      </c>
      <c r="F171" s="16" t="str">
        <f aca="false">IF(OR(A171="",D171=""),"",D171*E171)</f>
        <v/>
      </c>
    </row>
    <row r="172" customFormat="false" ht="15" hidden="false" customHeight="false" outlineLevel="0" collapsed="false">
      <c r="A172" s="12"/>
      <c r="B172" s="13"/>
      <c r="C172" s="13"/>
      <c r="D172" s="13"/>
      <c r="E172" s="22" t="str">
        <f aca="false">IF(A172="","",IF(A172&lt;$C$4,$C$2,$C$3))</f>
        <v/>
      </c>
      <c r="F172" s="16" t="str">
        <f aca="false">IF(OR(A172="",D172=""),"",D172*E172)</f>
        <v/>
      </c>
    </row>
    <row r="173" customFormat="false" ht="15" hidden="false" customHeight="false" outlineLevel="0" collapsed="false">
      <c r="A173" s="12"/>
      <c r="B173" s="13"/>
      <c r="C173" s="13"/>
      <c r="D173" s="13"/>
      <c r="E173" s="22" t="str">
        <f aca="false">IF(A173="","",IF(A173&lt;$C$4,$C$2,$C$3))</f>
        <v/>
      </c>
      <c r="F173" s="16" t="str">
        <f aca="false">IF(OR(A173="",D173=""),"",D173*E173)</f>
        <v/>
      </c>
    </row>
    <row r="174" customFormat="false" ht="15" hidden="false" customHeight="false" outlineLevel="0" collapsed="false">
      <c r="A174" s="12"/>
      <c r="B174" s="13"/>
      <c r="C174" s="13"/>
      <c r="D174" s="13"/>
      <c r="E174" s="22" t="str">
        <f aca="false">IF(A174="","",IF(A174&lt;$C$4,$C$2,$C$3))</f>
        <v/>
      </c>
      <c r="F174" s="16" t="str">
        <f aca="false">IF(OR(A174="",D174=""),"",D174*E174)</f>
        <v/>
      </c>
    </row>
    <row r="175" customFormat="false" ht="15" hidden="false" customHeight="false" outlineLevel="0" collapsed="false">
      <c r="A175" s="12"/>
      <c r="B175" s="13"/>
      <c r="C175" s="13"/>
      <c r="D175" s="13"/>
      <c r="E175" s="22" t="str">
        <f aca="false">IF(A175="","",IF(A175&lt;$C$4,$C$2,$C$3))</f>
        <v/>
      </c>
      <c r="F175" s="16" t="str">
        <f aca="false">IF(OR(A175="",D175=""),"",D175*E175)</f>
        <v/>
      </c>
    </row>
    <row r="176" customFormat="false" ht="15" hidden="false" customHeight="false" outlineLevel="0" collapsed="false">
      <c r="A176" s="12"/>
      <c r="B176" s="13"/>
      <c r="C176" s="13"/>
      <c r="D176" s="13"/>
      <c r="E176" s="22" t="str">
        <f aca="false">IF(A176="","",IF(A176&lt;$C$4,$C$2,$C$3))</f>
        <v/>
      </c>
      <c r="F176" s="16" t="str">
        <f aca="false">IF(OR(A176="",D176=""),"",D176*E176)</f>
        <v/>
      </c>
    </row>
    <row r="177" customFormat="false" ht="15" hidden="false" customHeight="false" outlineLevel="0" collapsed="false">
      <c r="A177" s="12"/>
      <c r="B177" s="13"/>
      <c r="C177" s="13"/>
      <c r="D177" s="13"/>
      <c r="E177" s="22" t="str">
        <f aca="false">IF(A177="","",IF(A177&lt;$C$4,$C$2,$C$3))</f>
        <v/>
      </c>
      <c r="F177" s="16" t="str">
        <f aca="false">IF(OR(A177="",D177=""),"",D177*E177)</f>
        <v/>
      </c>
    </row>
    <row r="178" customFormat="false" ht="15" hidden="false" customHeight="false" outlineLevel="0" collapsed="false">
      <c r="A178" s="12"/>
      <c r="B178" s="13"/>
      <c r="C178" s="13"/>
      <c r="D178" s="13"/>
      <c r="E178" s="22" t="str">
        <f aca="false">IF(A178="","",IF(A178&lt;$C$4,$C$2,$C$3))</f>
        <v/>
      </c>
      <c r="F178" s="16" t="str">
        <f aca="false">IF(OR(A178="",D178=""),"",D178*E178)</f>
        <v/>
      </c>
    </row>
    <row r="179" customFormat="false" ht="15" hidden="false" customHeight="false" outlineLevel="0" collapsed="false">
      <c r="A179" s="12"/>
      <c r="B179" s="13"/>
      <c r="C179" s="13"/>
      <c r="D179" s="13"/>
      <c r="E179" s="22" t="str">
        <f aca="false">IF(A179="","",IF(A179&lt;$C$4,$C$2,$C$3))</f>
        <v/>
      </c>
      <c r="F179" s="16" t="str">
        <f aca="false">IF(OR(A179="",D179=""),"",D179*E179)</f>
        <v/>
      </c>
    </row>
    <row r="180" customFormat="false" ht="15" hidden="false" customHeight="false" outlineLevel="0" collapsed="false">
      <c r="A180" s="12"/>
      <c r="B180" s="13"/>
      <c r="C180" s="13"/>
      <c r="D180" s="13"/>
      <c r="E180" s="22" t="str">
        <f aca="false">IF(A180="","",IF(A180&lt;$C$4,$C$2,$C$3))</f>
        <v/>
      </c>
      <c r="F180" s="16" t="str">
        <f aca="false">IF(OR(A180="",D180=""),"",D180*E180)</f>
        <v/>
      </c>
    </row>
    <row r="181" customFormat="false" ht="15" hidden="false" customHeight="false" outlineLevel="0" collapsed="false">
      <c r="A181" s="12"/>
      <c r="B181" s="13"/>
      <c r="C181" s="13"/>
      <c r="D181" s="13"/>
      <c r="E181" s="22" t="str">
        <f aca="false">IF(A181="","",IF(A181&lt;$C$4,$C$2,$C$3))</f>
        <v/>
      </c>
      <c r="F181" s="16" t="str">
        <f aca="false">IF(OR(A181="",D181=""),"",D181*E181)</f>
        <v/>
      </c>
    </row>
    <row r="182" customFormat="false" ht="15" hidden="false" customHeight="false" outlineLevel="0" collapsed="false">
      <c r="A182" s="12"/>
      <c r="B182" s="13"/>
      <c r="C182" s="13"/>
      <c r="D182" s="13"/>
      <c r="E182" s="22" t="str">
        <f aca="false">IF(A182="","",IF(A182&lt;$C$4,$C$2,$C$3))</f>
        <v/>
      </c>
      <c r="F182" s="16" t="str">
        <f aca="false">IF(OR(A182="",D182=""),"",D182*E182)</f>
        <v/>
      </c>
    </row>
    <row r="183" customFormat="false" ht="15" hidden="false" customHeight="false" outlineLevel="0" collapsed="false">
      <c r="A183" s="12"/>
      <c r="B183" s="13"/>
      <c r="C183" s="13"/>
      <c r="D183" s="13"/>
      <c r="E183" s="22" t="str">
        <f aca="false">IF(A183="","",IF(A183&lt;$C$4,$C$2,$C$3))</f>
        <v/>
      </c>
      <c r="F183" s="16" t="str">
        <f aca="false">IF(OR(A183="",D183=""),"",D183*E183)</f>
        <v/>
      </c>
    </row>
    <row r="184" customFormat="false" ht="15" hidden="false" customHeight="false" outlineLevel="0" collapsed="false">
      <c r="A184" s="12"/>
      <c r="B184" s="13"/>
      <c r="C184" s="13"/>
      <c r="D184" s="13"/>
      <c r="E184" s="22" t="str">
        <f aca="false">IF(A184="","",IF(A184&lt;$C$4,$C$2,$C$3))</f>
        <v/>
      </c>
      <c r="F184" s="16" t="str">
        <f aca="false">IF(OR(A184="",D184=""),"",D184*E184)</f>
        <v/>
      </c>
    </row>
    <row r="185" customFormat="false" ht="15" hidden="false" customHeight="false" outlineLevel="0" collapsed="false">
      <c r="A185" s="12"/>
      <c r="B185" s="13"/>
      <c r="C185" s="13"/>
      <c r="D185" s="13"/>
      <c r="E185" s="22" t="str">
        <f aca="false">IF(A185="","",IF(A185&lt;$C$4,$C$2,$C$3))</f>
        <v/>
      </c>
      <c r="F185" s="16" t="str">
        <f aca="false">IF(OR(A185="",D185=""),"",D185*E185)</f>
        <v/>
      </c>
    </row>
    <row r="186" customFormat="false" ht="15" hidden="false" customHeight="false" outlineLevel="0" collapsed="false">
      <c r="A186" s="12"/>
      <c r="B186" s="13"/>
      <c r="C186" s="13"/>
      <c r="D186" s="13"/>
      <c r="E186" s="22" t="str">
        <f aca="false">IF(A186="","",IF(A186&lt;$C$4,$C$2,$C$3))</f>
        <v/>
      </c>
      <c r="F186" s="16" t="str">
        <f aca="false">IF(OR(A186="",D186=""),"",D186*E186)</f>
        <v/>
      </c>
    </row>
    <row r="187" customFormat="false" ht="15" hidden="false" customHeight="false" outlineLevel="0" collapsed="false">
      <c r="A187" s="12"/>
      <c r="B187" s="13"/>
      <c r="C187" s="13"/>
      <c r="D187" s="13"/>
      <c r="E187" s="22" t="str">
        <f aca="false">IF(A187="","",IF(A187&lt;$C$4,$C$2,$C$3))</f>
        <v/>
      </c>
      <c r="F187" s="16" t="str">
        <f aca="false">IF(OR(A187="",D187=""),"",D187*E187)</f>
        <v/>
      </c>
    </row>
    <row r="188" customFormat="false" ht="15" hidden="false" customHeight="false" outlineLevel="0" collapsed="false">
      <c r="A188" s="12"/>
      <c r="B188" s="13"/>
      <c r="C188" s="13"/>
      <c r="D188" s="13"/>
      <c r="E188" s="22" t="str">
        <f aca="false">IF(A188="","",IF(A188&lt;$C$4,$C$2,$C$3))</f>
        <v/>
      </c>
      <c r="F188" s="16" t="str">
        <f aca="false">IF(OR(A188="",D188=""),"",D188*E188)</f>
        <v/>
      </c>
    </row>
    <row r="189" customFormat="false" ht="15" hidden="false" customHeight="false" outlineLevel="0" collapsed="false">
      <c r="A189" s="12"/>
      <c r="B189" s="13"/>
      <c r="C189" s="13"/>
      <c r="D189" s="13"/>
      <c r="E189" s="22" t="str">
        <f aca="false">IF(A189="","",IF(A189&lt;$C$4,$C$2,$C$3))</f>
        <v/>
      </c>
      <c r="F189" s="16" t="str">
        <f aca="false">IF(OR(A189="",D189=""),"",D189*E189)</f>
        <v/>
      </c>
    </row>
    <row r="190" customFormat="false" ht="15" hidden="false" customHeight="false" outlineLevel="0" collapsed="false">
      <c r="A190" s="12"/>
      <c r="B190" s="13"/>
      <c r="C190" s="13"/>
      <c r="D190" s="13"/>
      <c r="E190" s="22" t="str">
        <f aca="false">IF(A190="","",IF(A190&lt;$C$4,$C$2,$C$3))</f>
        <v/>
      </c>
      <c r="F190" s="16" t="str">
        <f aca="false">IF(OR(A190="",D190=""),"",D190*E190)</f>
        <v/>
      </c>
    </row>
    <row r="191" customFormat="false" ht="15" hidden="false" customHeight="false" outlineLevel="0" collapsed="false">
      <c r="A191" s="12"/>
      <c r="B191" s="13"/>
      <c r="C191" s="13"/>
      <c r="D191" s="13"/>
      <c r="E191" s="22" t="str">
        <f aca="false">IF(A191="","",IF(A191&lt;$C$4,$C$2,$C$3))</f>
        <v/>
      </c>
      <c r="F191" s="16" t="str">
        <f aca="false">IF(OR(A191="",D191=""),"",D191*E191)</f>
        <v/>
      </c>
    </row>
    <row r="192" customFormat="false" ht="15" hidden="false" customHeight="false" outlineLevel="0" collapsed="false">
      <c r="A192" s="12"/>
      <c r="B192" s="13"/>
      <c r="C192" s="13"/>
      <c r="D192" s="13"/>
      <c r="E192" s="22" t="str">
        <f aca="false">IF(A192="","",IF(A192&lt;$C$4,$C$2,$C$3))</f>
        <v/>
      </c>
      <c r="F192" s="16" t="str">
        <f aca="false">IF(OR(A192="",D192=""),"",D192*E192)</f>
        <v/>
      </c>
    </row>
    <row r="193" customFormat="false" ht="15" hidden="false" customHeight="false" outlineLevel="0" collapsed="false">
      <c r="A193" s="12"/>
      <c r="B193" s="13"/>
      <c r="C193" s="13"/>
      <c r="D193" s="13"/>
      <c r="E193" s="22" t="str">
        <f aca="false">IF(A193="","",IF(A193&lt;$C$4,$C$2,$C$3))</f>
        <v/>
      </c>
      <c r="F193" s="16" t="str">
        <f aca="false">IF(OR(A193="",D193=""),"",D193*E193)</f>
        <v/>
      </c>
    </row>
    <row r="194" customFormat="false" ht="15" hidden="false" customHeight="false" outlineLevel="0" collapsed="false">
      <c r="A194" s="12"/>
      <c r="B194" s="13"/>
      <c r="C194" s="13"/>
      <c r="D194" s="13"/>
      <c r="E194" s="22" t="str">
        <f aca="false">IF(A194="","",IF(A194&lt;$C$4,$C$2,$C$3))</f>
        <v/>
      </c>
      <c r="F194" s="16" t="str">
        <f aca="false">IF(OR(A194="",D194=""),"",D194*E194)</f>
        <v/>
      </c>
    </row>
    <row r="195" customFormat="false" ht="15" hidden="false" customHeight="false" outlineLevel="0" collapsed="false">
      <c r="A195" s="12"/>
      <c r="B195" s="13"/>
      <c r="C195" s="13"/>
      <c r="D195" s="13"/>
      <c r="E195" s="22" t="str">
        <f aca="false">IF(A195="","",IF(A195&lt;$C$4,$C$2,$C$3))</f>
        <v/>
      </c>
      <c r="F195" s="16" t="str">
        <f aca="false">IF(OR(A195="",D195=""),"",D195*E195)</f>
        <v/>
      </c>
    </row>
    <row r="196" customFormat="false" ht="15" hidden="false" customHeight="false" outlineLevel="0" collapsed="false">
      <c r="A196" s="12"/>
      <c r="B196" s="13"/>
      <c r="C196" s="13"/>
      <c r="D196" s="13"/>
      <c r="E196" s="22" t="str">
        <f aca="false">IF(A196="","",IF(A196&lt;$C$4,$C$2,$C$3))</f>
        <v/>
      </c>
      <c r="F196" s="16" t="str">
        <f aca="false">IF(OR(A196="",D196=""),"",D196*E196)</f>
        <v/>
      </c>
    </row>
    <row r="197" customFormat="false" ht="15" hidden="false" customHeight="false" outlineLevel="0" collapsed="false">
      <c r="A197" s="12"/>
      <c r="B197" s="13"/>
      <c r="C197" s="13"/>
      <c r="D197" s="13"/>
      <c r="E197" s="22" t="str">
        <f aca="false">IF(A197="","",IF(A197&lt;$C$4,$C$2,$C$3))</f>
        <v/>
      </c>
      <c r="F197" s="16" t="str">
        <f aca="false">IF(OR(A197="",D197=""),"",D197*E197)</f>
        <v/>
      </c>
    </row>
    <row r="198" customFormat="false" ht="15" hidden="false" customHeight="false" outlineLevel="0" collapsed="false">
      <c r="A198" s="12"/>
      <c r="B198" s="13"/>
      <c r="C198" s="13"/>
      <c r="D198" s="13"/>
      <c r="E198" s="22" t="str">
        <f aca="false">IF(A198="","",IF(A198&lt;$C$4,$C$2,$C$3))</f>
        <v/>
      </c>
      <c r="F198" s="16" t="str">
        <f aca="false">IF(OR(A198="",D198=""),"",D198*E198)</f>
        <v/>
      </c>
    </row>
    <row r="199" customFormat="false" ht="15" hidden="false" customHeight="false" outlineLevel="0" collapsed="false">
      <c r="A199" s="12"/>
      <c r="B199" s="13"/>
      <c r="C199" s="13"/>
      <c r="D199" s="13"/>
      <c r="E199" s="22" t="str">
        <f aca="false">IF(A199="","",IF(A199&lt;$C$4,$C$2,$C$3))</f>
        <v/>
      </c>
      <c r="F199" s="16" t="str">
        <f aca="false">IF(OR(A199="",D199=""),"",D199*E199)</f>
        <v/>
      </c>
    </row>
    <row r="200" customFormat="false" ht="15" hidden="false" customHeight="false" outlineLevel="0" collapsed="false">
      <c r="A200" s="12"/>
      <c r="B200" s="13"/>
      <c r="C200" s="13"/>
      <c r="D200" s="13"/>
      <c r="E200" s="22" t="str">
        <f aca="false">IF(A200="","",IF(A200&lt;$C$4,$C$2,$C$3))</f>
        <v/>
      </c>
      <c r="F200" s="16" t="str">
        <f aca="false">IF(OR(A200="",D200=""),"",D200*E200)</f>
        <v/>
      </c>
    </row>
    <row r="201" customFormat="false" ht="15" hidden="false" customHeight="false" outlineLevel="0" collapsed="false">
      <c r="A201" s="12"/>
      <c r="B201" s="13"/>
      <c r="C201" s="13"/>
      <c r="D201" s="13"/>
      <c r="E201" s="22" t="str">
        <f aca="false">IF(A201="","",IF(A201&lt;$C$4,$C$2,$C$3))</f>
        <v/>
      </c>
      <c r="F201" s="16" t="str">
        <f aca="false">IF(OR(A201="",D201=""),"",D201*E201)</f>
        <v/>
      </c>
    </row>
    <row r="202" customFormat="false" ht="15" hidden="false" customHeight="false" outlineLevel="0" collapsed="false">
      <c r="A202" s="12"/>
      <c r="B202" s="13"/>
      <c r="C202" s="13"/>
      <c r="D202" s="13"/>
      <c r="E202" s="22" t="str">
        <f aca="false">IF(A202="","",IF(A202&lt;$C$4,$C$2,$C$3))</f>
        <v/>
      </c>
      <c r="F202" s="16" t="str">
        <f aca="false">IF(OR(A202="",D202=""),"",D202*E202)</f>
        <v/>
      </c>
    </row>
    <row r="203" customFormat="false" ht="15" hidden="false" customHeight="false" outlineLevel="0" collapsed="false">
      <c r="A203" s="12"/>
      <c r="B203" s="13"/>
      <c r="C203" s="13"/>
      <c r="D203" s="13"/>
      <c r="E203" s="22" t="str">
        <f aca="false">IF(A203="","",IF(A203&lt;$C$4,$C$2,$C$3))</f>
        <v/>
      </c>
      <c r="F203" s="16" t="str">
        <f aca="false">IF(OR(A203="",D203=""),"",D203*E203)</f>
        <v/>
      </c>
    </row>
    <row r="204" customFormat="false" ht="15" hidden="false" customHeight="false" outlineLevel="0" collapsed="false">
      <c r="A204" s="12"/>
      <c r="B204" s="13"/>
      <c r="C204" s="13"/>
      <c r="D204" s="13"/>
      <c r="E204" s="22" t="str">
        <f aca="false">IF(A204="","",IF(A204&lt;$C$4,$C$2,$C$3))</f>
        <v/>
      </c>
      <c r="F204" s="16" t="str">
        <f aca="false">IF(OR(A204="",D204=""),"",D204*E204)</f>
        <v/>
      </c>
    </row>
    <row r="205" customFormat="false" ht="15" hidden="false" customHeight="false" outlineLevel="0" collapsed="false">
      <c r="A205" s="12"/>
      <c r="B205" s="13"/>
      <c r="C205" s="13"/>
      <c r="D205" s="13"/>
      <c r="E205" s="22" t="str">
        <f aca="false">IF(A205="","",IF(A205&lt;$C$4,$C$2,$C$3))</f>
        <v/>
      </c>
      <c r="F205" s="16" t="str">
        <f aca="false">IF(OR(A205="",D205=""),"",D205*E205)</f>
        <v/>
      </c>
    </row>
    <row r="206" customFormat="false" ht="15" hidden="false" customHeight="false" outlineLevel="0" collapsed="false">
      <c r="A206" s="12"/>
      <c r="B206" s="13"/>
      <c r="C206" s="13"/>
      <c r="D206" s="13"/>
      <c r="E206" s="22" t="str">
        <f aca="false">IF(A206="","",IF(A206&lt;$C$4,$C$2,$C$3))</f>
        <v/>
      </c>
      <c r="F206" s="16" t="str">
        <f aca="false">IF(OR(A206="",D206=""),"",D206*E206)</f>
        <v/>
      </c>
    </row>
    <row r="207" customFormat="false" ht="15" hidden="false" customHeight="false" outlineLevel="0" collapsed="false">
      <c r="A207" s="12"/>
      <c r="B207" s="13"/>
      <c r="C207" s="13"/>
      <c r="D207" s="13"/>
      <c r="E207" s="22" t="str">
        <f aca="false">IF(A207="","",IF(A207&lt;$C$4,$C$2,$C$3))</f>
        <v/>
      </c>
      <c r="F207" s="16" t="str">
        <f aca="false">IF(OR(A207="",D207=""),"",D207*E207)</f>
        <v/>
      </c>
    </row>
    <row r="208" customFormat="false" ht="15" hidden="false" customHeight="false" outlineLevel="0" collapsed="false">
      <c r="A208" s="12"/>
      <c r="B208" s="13"/>
      <c r="C208" s="13"/>
      <c r="D208" s="13"/>
      <c r="E208" s="22" t="str">
        <f aca="false">IF(A208="","",IF(A208&lt;$C$4,$C$2,$C$3))</f>
        <v/>
      </c>
      <c r="F208" s="16" t="str">
        <f aca="false">IF(OR(A208="",D208=""),"",D208*E208)</f>
        <v/>
      </c>
    </row>
    <row r="209" customFormat="false" ht="15" hidden="false" customHeight="false" outlineLevel="0" collapsed="false">
      <c r="A209" s="12"/>
      <c r="B209" s="13"/>
      <c r="C209" s="13"/>
      <c r="D209" s="13"/>
      <c r="E209" s="22" t="str">
        <f aca="false">IF(A209="","",IF(A209&lt;$C$4,$C$2,$C$3))</f>
        <v/>
      </c>
      <c r="F209" s="16" t="str">
        <f aca="false">IF(OR(A209="",D209=""),"",D209*E209)</f>
        <v/>
      </c>
    </row>
    <row r="210" customFormat="false" ht="15" hidden="false" customHeight="false" outlineLevel="0" collapsed="false">
      <c r="A210" s="12"/>
      <c r="B210" s="13"/>
      <c r="C210" s="13"/>
      <c r="D210" s="13"/>
      <c r="E210" s="22" t="str">
        <f aca="false">IF(A210="","",IF(A210&lt;$C$4,$C$2,$C$3))</f>
        <v/>
      </c>
      <c r="F210" s="16" t="str">
        <f aca="false">IF(OR(A210="",D210=""),"",D210*E210)</f>
        <v/>
      </c>
    </row>
    <row r="211" customFormat="false" ht="15" hidden="false" customHeight="false" outlineLevel="0" collapsed="false">
      <c r="A211" s="12"/>
      <c r="B211" s="13"/>
      <c r="C211" s="13"/>
      <c r="D211" s="13"/>
      <c r="E211" s="22" t="str">
        <f aca="false">IF(A211="","",IF(A211&lt;$C$4,$C$2,$C$3))</f>
        <v/>
      </c>
      <c r="F211" s="16" t="str">
        <f aca="false">IF(OR(A211="",D211=""),"",D211*E211)</f>
        <v/>
      </c>
    </row>
    <row r="212" customFormat="false" ht="15" hidden="false" customHeight="false" outlineLevel="0" collapsed="false">
      <c r="A212" s="12"/>
      <c r="B212" s="13"/>
      <c r="C212" s="13"/>
      <c r="D212" s="13"/>
      <c r="E212" s="22" t="str">
        <f aca="false">IF(A212="","",IF(A212&lt;$C$4,$C$2,$C$3))</f>
        <v/>
      </c>
      <c r="F212" s="16" t="str">
        <f aca="false">IF(OR(A212="",D212=""),"",D212*E212)</f>
        <v/>
      </c>
    </row>
    <row r="213" customFormat="false" ht="15" hidden="false" customHeight="false" outlineLevel="0" collapsed="false">
      <c r="A213" s="12"/>
      <c r="B213" s="13"/>
      <c r="C213" s="13"/>
      <c r="D213" s="13"/>
      <c r="E213" s="22" t="str">
        <f aca="false">IF(A213="","",IF(A213&lt;$C$4,$C$2,$C$3))</f>
        <v/>
      </c>
      <c r="F213" s="16" t="str">
        <f aca="false">IF(OR(A213="",D213=""),"",D213*E213)</f>
        <v/>
      </c>
    </row>
    <row r="214" customFormat="false" ht="15" hidden="false" customHeight="false" outlineLevel="0" collapsed="false">
      <c r="A214" s="12"/>
      <c r="B214" s="13"/>
      <c r="C214" s="13"/>
      <c r="D214" s="13"/>
      <c r="E214" s="22" t="str">
        <f aca="false">IF(A214="","",IF(A214&lt;$C$4,$C$2,$C$3))</f>
        <v/>
      </c>
      <c r="F214" s="16" t="str">
        <f aca="false">IF(OR(A214="",D214=""),"",D214*E214)</f>
        <v/>
      </c>
    </row>
    <row r="215" customFormat="false" ht="15" hidden="false" customHeight="false" outlineLevel="0" collapsed="false">
      <c r="A215" s="12"/>
      <c r="B215" s="13"/>
      <c r="C215" s="13"/>
      <c r="D215" s="13"/>
      <c r="E215" s="22" t="str">
        <f aca="false">IF(A215="","",IF(A215&lt;$C$4,$C$2,$C$3))</f>
        <v/>
      </c>
      <c r="F215" s="16" t="str">
        <f aca="false">IF(OR(A215="",D215=""),"",D215*E215)</f>
        <v/>
      </c>
    </row>
    <row r="216" customFormat="false" ht="15" hidden="false" customHeight="false" outlineLevel="0" collapsed="false">
      <c r="A216" s="12"/>
      <c r="B216" s="13"/>
      <c r="C216" s="13"/>
      <c r="D216" s="13"/>
      <c r="E216" s="22" t="str">
        <f aca="false">IF(A216="","",IF(A216&lt;$C$4,$C$2,$C$3))</f>
        <v/>
      </c>
      <c r="F216" s="16" t="str">
        <f aca="false">IF(OR(A216="",D216=""),"",D216*E216)</f>
        <v/>
      </c>
    </row>
    <row r="217" customFormat="false" ht="15" hidden="false" customHeight="false" outlineLevel="0" collapsed="false">
      <c r="A217" s="12"/>
      <c r="B217" s="13"/>
      <c r="C217" s="13"/>
      <c r="D217" s="13"/>
      <c r="E217" s="22" t="str">
        <f aca="false">IF(A217="","",IF(A217&lt;$C$4,$C$2,$C$3))</f>
        <v/>
      </c>
      <c r="F217" s="16" t="str">
        <f aca="false">IF(OR(A217="",D217=""),"",D217*E217)</f>
        <v/>
      </c>
    </row>
    <row r="218" customFormat="false" ht="15" hidden="false" customHeight="false" outlineLevel="0" collapsed="false">
      <c r="A218" s="12"/>
      <c r="B218" s="13"/>
      <c r="C218" s="13"/>
      <c r="D218" s="13"/>
      <c r="E218" s="22" t="str">
        <f aca="false">IF(A218="","",IF(A218&lt;$C$4,$C$2,$C$3))</f>
        <v/>
      </c>
      <c r="F218" s="16" t="str">
        <f aca="false">IF(OR(A218="",D218=""),"",D218*E218)</f>
        <v/>
      </c>
    </row>
    <row r="219" customFormat="false" ht="15" hidden="false" customHeight="false" outlineLevel="0" collapsed="false">
      <c r="A219" s="12"/>
      <c r="B219" s="13"/>
      <c r="C219" s="13"/>
      <c r="D219" s="13"/>
      <c r="E219" s="22" t="str">
        <f aca="false">IF(A219="","",IF(A219&lt;$C$4,$C$2,$C$3))</f>
        <v/>
      </c>
      <c r="F219" s="16" t="str">
        <f aca="false">IF(OR(A219="",D219=""),"",D219*E219)</f>
        <v/>
      </c>
    </row>
    <row r="220" customFormat="false" ht="15" hidden="false" customHeight="false" outlineLevel="0" collapsed="false">
      <c r="A220" s="12"/>
      <c r="B220" s="13"/>
      <c r="C220" s="13"/>
      <c r="D220" s="13"/>
      <c r="E220" s="22" t="str">
        <f aca="false">IF(A220="","",IF(A220&lt;$C$4,$C$2,$C$3))</f>
        <v/>
      </c>
      <c r="F220" s="16" t="str">
        <f aca="false">IF(OR(A220="",D220=""),"",D220*E220)</f>
        <v/>
      </c>
    </row>
    <row r="221" customFormat="false" ht="15" hidden="false" customHeight="false" outlineLevel="0" collapsed="false">
      <c r="A221" s="12"/>
      <c r="B221" s="13"/>
      <c r="C221" s="13"/>
      <c r="D221" s="13"/>
      <c r="E221" s="22" t="str">
        <f aca="false">IF(A221="","",IF(A221&lt;$C$4,$C$2,$C$3))</f>
        <v/>
      </c>
      <c r="F221" s="16" t="str">
        <f aca="false">IF(OR(A221="",D221=""),"",D221*E221)</f>
        <v/>
      </c>
    </row>
    <row r="222" customFormat="false" ht="15" hidden="false" customHeight="false" outlineLevel="0" collapsed="false">
      <c r="A222" s="12"/>
      <c r="B222" s="13"/>
      <c r="C222" s="13"/>
      <c r="D222" s="13"/>
      <c r="E222" s="22" t="str">
        <f aca="false">IF(A222="","",IF(A222&lt;$C$4,$C$2,$C$3))</f>
        <v/>
      </c>
      <c r="F222" s="16" t="str">
        <f aca="false">IF(OR(A222="",D222=""),"",D222*E222)</f>
        <v/>
      </c>
    </row>
    <row r="223" customFormat="false" ht="15" hidden="false" customHeight="false" outlineLevel="0" collapsed="false">
      <c r="A223" s="12"/>
      <c r="B223" s="13"/>
      <c r="C223" s="13"/>
      <c r="D223" s="13"/>
      <c r="E223" s="22" t="str">
        <f aca="false">IF(A223="","",IF(A223&lt;$C$4,$C$2,$C$3))</f>
        <v/>
      </c>
      <c r="F223" s="16" t="str">
        <f aca="false">IF(OR(A223="",D223=""),"",D223*E223)</f>
        <v/>
      </c>
    </row>
    <row r="224" customFormat="false" ht="15" hidden="false" customHeight="false" outlineLevel="0" collapsed="false">
      <c r="A224" s="12"/>
      <c r="B224" s="13"/>
      <c r="C224" s="13"/>
      <c r="D224" s="13"/>
      <c r="E224" s="22" t="str">
        <f aca="false">IF(A224="","",IF(A224&lt;$C$4,$C$2,$C$3))</f>
        <v/>
      </c>
      <c r="F224" s="16" t="str">
        <f aca="false">IF(OR(A224="",D224=""),"",D224*E224)</f>
        <v/>
      </c>
    </row>
    <row r="225" customFormat="false" ht="15" hidden="false" customHeight="false" outlineLevel="0" collapsed="false">
      <c r="A225" s="12"/>
      <c r="B225" s="13"/>
      <c r="C225" s="13"/>
      <c r="D225" s="13"/>
      <c r="E225" s="22" t="str">
        <f aca="false">IF(A225="","",IF(A225&lt;$C$4,$C$2,$C$3))</f>
        <v/>
      </c>
      <c r="F225" s="16" t="str">
        <f aca="false">IF(OR(A225="",D225=""),"",D225*E225)</f>
        <v/>
      </c>
    </row>
    <row r="226" customFormat="false" ht="15" hidden="false" customHeight="false" outlineLevel="0" collapsed="false">
      <c r="A226" s="12"/>
      <c r="B226" s="13"/>
      <c r="C226" s="13"/>
      <c r="D226" s="13"/>
      <c r="E226" s="22" t="str">
        <f aca="false">IF(A226="","",IF(A226&lt;$C$4,$C$2,$C$3))</f>
        <v/>
      </c>
      <c r="F226" s="16" t="str">
        <f aca="false">IF(OR(A226="",D226=""),"",D226*E226)</f>
        <v/>
      </c>
    </row>
    <row r="227" customFormat="false" ht="15" hidden="false" customHeight="false" outlineLevel="0" collapsed="false">
      <c r="A227" s="12"/>
      <c r="B227" s="13"/>
      <c r="C227" s="13"/>
      <c r="D227" s="13"/>
      <c r="E227" s="22" t="str">
        <f aca="false">IF(A227="","",IF(A227&lt;$C$4,$C$2,$C$3))</f>
        <v/>
      </c>
      <c r="F227" s="16" t="str">
        <f aca="false">IF(OR(A227="",D227=""),"",D227*E227)</f>
        <v/>
      </c>
    </row>
    <row r="228" customFormat="false" ht="15" hidden="false" customHeight="false" outlineLevel="0" collapsed="false">
      <c r="A228" s="12"/>
      <c r="B228" s="13"/>
      <c r="C228" s="13"/>
      <c r="D228" s="13"/>
      <c r="E228" s="22" t="str">
        <f aca="false">IF(A228="","",IF(A228&lt;$C$4,$C$2,$C$3))</f>
        <v/>
      </c>
      <c r="F228" s="16" t="str">
        <f aca="false">IF(OR(A228="",D228=""),"",D228*E228)</f>
        <v/>
      </c>
    </row>
    <row r="229" customFormat="false" ht="15" hidden="false" customHeight="false" outlineLevel="0" collapsed="false">
      <c r="A229" s="12"/>
      <c r="B229" s="13"/>
      <c r="C229" s="13"/>
      <c r="D229" s="13"/>
      <c r="E229" s="22" t="str">
        <f aca="false">IF(A229="","",IF(A229&lt;$C$4,$C$2,$C$3))</f>
        <v/>
      </c>
      <c r="F229" s="16" t="str">
        <f aca="false">IF(OR(A229="",D229=""),"",D229*E229)</f>
        <v/>
      </c>
    </row>
    <row r="230" customFormat="false" ht="15" hidden="false" customHeight="false" outlineLevel="0" collapsed="false">
      <c r="A230" s="12"/>
      <c r="B230" s="13"/>
      <c r="C230" s="13"/>
      <c r="D230" s="13"/>
      <c r="E230" s="22" t="str">
        <f aca="false">IF(A230="","",IF(A230&lt;$C$4,$C$2,$C$3))</f>
        <v/>
      </c>
      <c r="F230" s="16" t="str">
        <f aca="false">IF(OR(A230="",D230=""),"",D230*E230)</f>
        <v/>
      </c>
    </row>
    <row r="231" customFormat="false" ht="15" hidden="false" customHeight="false" outlineLevel="0" collapsed="false">
      <c r="A231" s="12"/>
      <c r="B231" s="13"/>
      <c r="C231" s="13"/>
      <c r="D231" s="13"/>
      <c r="E231" s="22" t="str">
        <f aca="false">IF(A231="","",IF(A231&lt;$C$4,$C$2,$C$3))</f>
        <v/>
      </c>
      <c r="F231" s="16" t="str">
        <f aca="false">IF(OR(A231="",D231=""),"",D231*E231)</f>
        <v/>
      </c>
    </row>
    <row r="232" customFormat="false" ht="15" hidden="false" customHeight="false" outlineLevel="0" collapsed="false">
      <c r="A232" s="12"/>
      <c r="B232" s="13"/>
      <c r="C232" s="13"/>
      <c r="D232" s="13"/>
      <c r="E232" s="22" t="str">
        <f aca="false">IF(A232="","",IF(A232&lt;$C$4,$C$2,$C$3))</f>
        <v/>
      </c>
      <c r="F232" s="16" t="str">
        <f aca="false">IF(OR(A232="",D232=""),"",D232*E232)</f>
        <v/>
      </c>
    </row>
    <row r="233" customFormat="false" ht="15" hidden="false" customHeight="false" outlineLevel="0" collapsed="false">
      <c r="A233" s="12"/>
      <c r="B233" s="13"/>
      <c r="C233" s="13"/>
      <c r="D233" s="13"/>
      <c r="E233" s="22" t="str">
        <f aca="false">IF(A233="","",IF(A233&lt;$C$4,$C$2,$C$3))</f>
        <v/>
      </c>
      <c r="F233" s="16" t="str">
        <f aca="false">IF(OR(A233="",D233=""),"",D233*E233)</f>
        <v/>
      </c>
    </row>
    <row r="234" customFormat="false" ht="15" hidden="false" customHeight="false" outlineLevel="0" collapsed="false">
      <c r="A234" s="12"/>
      <c r="B234" s="13"/>
      <c r="C234" s="13"/>
      <c r="D234" s="13"/>
      <c r="E234" s="22" t="str">
        <f aca="false">IF(A234="","",IF(A234&lt;$C$4,$C$2,$C$3))</f>
        <v/>
      </c>
      <c r="F234" s="16" t="str">
        <f aca="false">IF(OR(A234="",D234=""),"",D234*E234)</f>
        <v/>
      </c>
    </row>
    <row r="235" customFormat="false" ht="15" hidden="false" customHeight="false" outlineLevel="0" collapsed="false">
      <c r="A235" s="12"/>
      <c r="B235" s="13"/>
      <c r="C235" s="13"/>
      <c r="D235" s="13"/>
      <c r="E235" s="22" t="str">
        <f aca="false">IF(A235="","",IF(A235&lt;$C$4,$C$2,$C$3))</f>
        <v/>
      </c>
      <c r="F235" s="16" t="str">
        <f aca="false">IF(OR(A235="",D235=""),"",D235*E235)</f>
        <v/>
      </c>
    </row>
    <row r="236" customFormat="false" ht="15" hidden="false" customHeight="false" outlineLevel="0" collapsed="false">
      <c r="A236" s="12"/>
      <c r="B236" s="13"/>
      <c r="C236" s="13"/>
      <c r="D236" s="13"/>
      <c r="E236" s="22" t="str">
        <f aca="false">IF(A236="","",IF(A236&lt;$C$4,$C$2,$C$3))</f>
        <v/>
      </c>
      <c r="F236" s="16" t="str">
        <f aca="false">IF(OR(A236="",D236=""),"",D236*E236)</f>
        <v/>
      </c>
    </row>
    <row r="237" customFormat="false" ht="15" hidden="false" customHeight="false" outlineLevel="0" collapsed="false">
      <c r="A237" s="12"/>
      <c r="B237" s="13"/>
      <c r="C237" s="13"/>
      <c r="D237" s="13"/>
      <c r="E237" s="22" t="str">
        <f aca="false">IF(A237="","",IF(A237&lt;$C$4,$C$2,$C$3))</f>
        <v/>
      </c>
      <c r="F237" s="16" t="str">
        <f aca="false">IF(OR(A237="",D237=""),"",D237*E237)</f>
        <v/>
      </c>
    </row>
    <row r="238" customFormat="false" ht="15" hidden="false" customHeight="false" outlineLevel="0" collapsed="false">
      <c r="A238" s="12"/>
      <c r="B238" s="13"/>
      <c r="C238" s="13"/>
      <c r="D238" s="13"/>
      <c r="E238" s="22" t="str">
        <f aca="false">IF(A238="","",IF(A238&lt;$C$4,$C$2,$C$3))</f>
        <v/>
      </c>
      <c r="F238" s="16" t="str">
        <f aca="false">IF(OR(A238="",D238=""),"",D238*E238)</f>
        <v/>
      </c>
    </row>
    <row r="239" customFormat="false" ht="15" hidden="false" customHeight="false" outlineLevel="0" collapsed="false">
      <c r="A239" s="12"/>
      <c r="B239" s="13"/>
      <c r="C239" s="13"/>
      <c r="D239" s="13"/>
      <c r="E239" s="22" t="str">
        <f aca="false">IF(A239="","",IF(A239&lt;$C$4,$C$2,$C$3))</f>
        <v/>
      </c>
      <c r="F239" s="16" t="str">
        <f aca="false">IF(OR(A239="",D239=""),"",D239*E239)</f>
        <v/>
      </c>
    </row>
    <row r="240" customFormat="false" ht="15" hidden="false" customHeight="false" outlineLevel="0" collapsed="false">
      <c r="A240" s="12"/>
      <c r="B240" s="13"/>
      <c r="C240" s="13"/>
      <c r="D240" s="13"/>
      <c r="E240" s="22" t="str">
        <f aca="false">IF(A240="","",IF(A240&lt;$C$4,$C$2,$C$3))</f>
        <v/>
      </c>
      <c r="F240" s="16" t="str">
        <f aca="false">IF(OR(A240="",D240=""),"",D240*E240)</f>
        <v/>
      </c>
    </row>
    <row r="241" customFormat="false" ht="15" hidden="false" customHeight="false" outlineLevel="0" collapsed="false">
      <c r="A241" s="12"/>
      <c r="B241" s="13"/>
      <c r="C241" s="13"/>
      <c r="D241" s="13"/>
      <c r="E241" s="22" t="str">
        <f aca="false">IF(A241="","",IF(A241&lt;$C$4,$C$2,$C$3))</f>
        <v/>
      </c>
      <c r="F241" s="16" t="str">
        <f aca="false">IF(OR(A241="",D241=""),"",D241*E241)</f>
        <v/>
      </c>
    </row>
    <row r="242" customFormat="false" ht="15" hidden="false" customHeight="false" outlineLevel="0" collapsed="false">
      <c r="A242" s="12"/>
      <c r="B242" s="13"/>
      <c r="C242" s="13"/>
      <c r="D242" s="13"/>
      <c r="E242" s="22" t="str">
        <f aca="false">IF(A242="","",IF(A242&lt;$C$4,$C$2,$C$3))</f>
        <v/>
      </c>
      <c r="F242" s="16" t="str">
        <f aca="false">IF(OR(A242="",D242=""),"",D242*E242)</f>
        <v/>
      </c>
    </row>
    <row r="243" customFormat="false" ht="15" hidden="false" customHeight="false" outlineLevel="0" collapsed="false">
      <c r="A243" s="12"/>
      <c r="B243" s="13"/>
      <c r="C243" s="13"/>
      <c r="D243" s="13"/>
      <c r="E243" s="22" t="str">
        <f aca="false">IF(A243="","",IF(A243&lt;$C$4,$C$2,$C$3))</f>
        <v/>
      </c>
      <c r="F243" s="16" t="str">
        <f aca="false">IF(OR(A243="",D243=""),"",D243*E243)</f>
        <v/>
      </c>
    </row>
    <row r="244" customFormat="false" ht="15" hidden="false" customHeight="false" outlineLevel="0" collapsed="false">
      <c r="A244" s="12"/>
      <c r="B244" s="13"/>
      <c r="C244" s="13"/>
      <c r="D244" s="13"/>
      <c r="E244" s="22" t="str">
        <f aca="false">IF(A244="","",IF(A244&lt;$C$4,$C$2,$C$3))</f>
        <v/>
      </c>
      <c r="F244" s="16" t="str">
        <f aca="false">IF(OR(A244="",D244=""),"",D244*E244)</f>
        <v/>
      </c>
    </row>
    <row r="245" customFormat="false" ht="15" hidden="false" customHeight="false" outlineLevel="0" collapsed="false">
      <c r="A245" s="12"/>
      <c r="B245" s="13"/>
      <c r="C245" s="13"/>
      <c r="D245" s="13"/>
      <c r="E245" s="22" t="str">
        <f aca="false">IF(A245="","",IF(A245&lt;$C$4,$C$2,$C$3))</f>
        <v/>
      </c>
      <c r="F245" s="16" t="str">
        <f aca="false">IF(OR(A245="",D245=""),"",D245*E245)</f>
        <v/>
      </c>
    </row>
    <row r="246" customFormat="false" ht="15" hidden="false" customHeight="false" outlineLevel="0" collapsed="false">
      <c r="A246" s="12"/>
      <c r="B246" s="13"/>
      <c r="C246" s="13"/>
      <c r="D246" s="13"/>
      <c r="E246" s="22" t="str">
        <f aca="false">IF(A246="","",IF(A246&lt;$C$4,$C$2,$C$3))</f>
        <v/>
      </c>
      <c r="F246" s="16" t="str">
        <f aca="false">IF(OR(A246="",D246=""),"",D246*E246)</f>
        <v/>
      </c>
    </row>
    <row r="247" customFormat="false" ht="15" hidden="false" customHeight="false" outlineLevel="0" collapsed="false">
      <c r="A247" s="12"/>
      <c r="B247" s="13"/>
      <c r="C247" s="13"/>
      <c r="D247" s="13"/>
      <c r="E247" s="22" t="str">
        <f aca="false">IF(A247="","",IF(A247&lt;$C$4,$C$2,$C$3))</f>
        <v/>
      </c>
      <c r="F247" s="16" t="str">
        <f aca="false">IF(OR(A247="",D247=""),"",D247*E247)</f>
        <v/>
      </c>
    </row>
    <row r="248" customFormat="false" ht="15" hidden="false" customHeight="false" outlineLevel="0" collapsed="false">
      <c r="A248" s="12"/>
      <c r="B248" s="13"/>
      <c r="C248" s="13"/>
      <c r="D248" s="13"/>
      <c r="E248" s="22" t="str">
        <f aca="false">IF(A248="","",IF(A248&lt;$C$4,$C$2,$C$3))</f>
        <v/>
      </c>
      <c r="F248" s="16" t="str">
        <f aca="false">IF(OR(A248="",D248=""),"",D248*E248)</f>
        <v/>
      </c>
    </row>
    <row r="249" customFormat="false" ht="15" hidden="false" customHeight="false" outlineLevel="0" collapsed="false">
      <c r="A249" s="12"/>
      <c r="B249" s="13"/>
      <c r="C249" s="13"/>
      <c r="D249" s="13"/>
      <c r="E249" s="22" t="str">
        <f aca="false">IF(A249="","",IF(A249&lt;$C$4,$C$2,$C$3))</f>
        <v/>
      </c>
      <c r="F249" s="16" t="str">
        <f aca="false">IF(OR(A249="",D249=""),"",D249*E249)</f>
        <v/>
      </c>
    </row>
    <row r="250" customFormat="false" ht="15" hidden="false" customHeight="false" outlineLevel="0" collapsed="false">
      <c r="A250" s="12"/>
      <c r="B250" s="13"/>
      <c r="C250" s="13"/>
      <c r="D250" s="13"/>
      <c r="E250" s="22" t="str">
        <f aca="false">IF(A250="","",IF(A250&lt;$C$4,$C$2,$C$3))</f>
        <v/>
      </c>
      <c r="F250" s="16" t="str">
        <f aca="false">IF(OR(A250="",D250=""),"",D250*E250)</f>
        <v/>
      </c>
    </row>
    <row r="251" customFormat="false" ht="15" hidden="false" customHeight="false" outlineLevel="0" collapsed="false">
      <c r="A251" s="12"/>
      <c r="B251" s="13"/>
      <c r="C251" s="13"/>
      <c r="D251" s="13"/>
      <c r="E251" s="22" t="str">
        <f aca="false">IF(A251="","",IF(A251&lt;$C$4,$C$2,$C$3))</f>
        <v/>
      </c>
      <c r="F251" s="16" t="str">
        <f aca="false">IF(OR(A251="",D251=""),"",D251*E251)</f>
        <v/>
      </c>
    </row>
    <row r="252" customFormat="false" ht="15" hidden="false" customHeight="false" outlineLevel="0" collapsed="false">
      <c r="A252" s="12"/>
      <c r="B252" s="13"/>
      <c r="C252" s="13"/>
      <c r="D252" s="13"/>
      <c r="E252" s="22" t="str">
        <f aca="false">IF(A252="","",IF(A252&lt;$C$4,$C$2,$C$3))</f>
        <v/>
      </c>
      <c r="F252" s="16" t="str">
        <f aca="false">IF(OR(A252="",D252=""),"",D252*E252)</f>
        <v/>
      </c>
    </row>
    <row r="253" customFormat="false" ht="15" hidden="false" customHeight="false" outlineLevel="0" collapsed="false">
      <c r="A253" s="12"/>
      <c r="B253" s="13"/>
      <c r="C253" s="13"/>
      <c r="D253" s="13"/>
      <c r="E253" s="22" t="str">
        <f aca="false">IF(A253="","",IF(A253&lt;$C$4,$C$2,$C$3))</f>
        <v/>
      </c>
      <c r="F253" s="16" t="str">
        <f aca="false">IF(OR(A253="",D253=""),"",D253*E253)</f>
        <v/>
      </c>
    </row>
    <row r="254" customFormat="false" ht="15" hidden="false" customHeight="false" outlineLevel="0" collapsed="false">
      <c r="A254" s="12"/>
      <c r="B254" s="13"/>
      <c r="C254" s="13"/>
      <c r="D254" s="13"/>
      <c r="E254" s="22" t="str">
        <f aca="false">IF(A254="","",IF(A254&lt;$C$4,$C$2,$C$3))</f>
        <v/>
      </c>
      <c r="F254" s="16" t="str">
        <f aca="false">IF(OR(A254="",D254=""),"",D254*E254)</f>
        <v/>
      </c>
    </row>
    <row r="255" customFormat="false" ht="15" hidden="false" customHeight="false" outlineLevel="0" collapsed="false">
      <c r="A255" s="12"/>
      <c r="B255" s="13"/>
      <c r="C255" s="13"/>
      <c r="D255" s="13"/>
      <c r="E255" s="22" t="str">
        <f aca="false">IF(A255="","",IF(A255&lt;$C$4,$C$2,$C$3))</f>
        <v/>
      </c>
      <c r="F255" s="16" t="str">
        <f aca="false">IF(OR(A255="",D255=""),"",D255*E255)</f>
        <v/>
      </c>
    </row>
    <row r="256" customFormat="false" ht="15" hidden="false" customHeight="false" outlineLevel="0" collapsed="false">
      <c r="A256" s="12"/>
      <c r="B256" s="13"/>
      <c r="C256" s="13"/>
      <c r="D256" s="13"/>
      <c r="E256" s="22" t="str">
        <f aca="false">IF(A256="","",IF(A256&lt;$C$4,$C$2,$C$3))</f>
        <v/>
      </c>
      <c r="F256" s="16" t="str">
        <f aca="false">IF(OR(A256="",D256=""),"",D256*E256)</f>
        <v/>
      </c>
    </row>
    <row r="257" customFormat="false" ht="15" hidden="false" customHeight="false" outlineLevel="0" collapsed="false">
      <c r="A257" s="12"/>
      <c r="B257" s="13"/>
      <c r="C257" s="13"/>
      <c r="D257" s="13"/>
      <c r="E257" s="22" t="str">
        <f aca="false">IF(A257="","",IF(A257&lt;$C$4,$C$2,$C$3))</f>
        <v/>
      </c>
      <c r="F257" s="16" t="str">
        <f aca="false">IF(OR(A257="",D257=""),"",D257*E257)</f>
        <v/>
      </c>
    </row>
    <row r="258" customFormat="false" ht="15" hidden="false" customHeight="false" outlineLevel="0" collapsed="false">
      <c r="A258" s="12"/>
      <c r="B258" s="13"/>
      <c r="C258" s="13"/>
      <c r="D258" s="13"/>
      <c r="E258" s="22" t="str">
        <f aca="false">IF(A258="","",IF(A258&lt;$C$4,$C$2,$C$3))</f>
        <v/>
      </c>
      <c r="F258" s="16" t="str">
        <f aca="false">IF(OR(A258="",D258=""),"",D258*E258)</f>
        <v/>
      </c>
    </row>
    <row r="259" customFormat="false" ht="15" hidden="false" customHeight="false" outlineLevel="0" collapsed="false">
      <c r="A259" s="12"/>
      <c r="B259" s="13"/>
      <c r="C259" s="13"/>
      <c r="D259" s="13"/>
      <c r="E259" s="22" t="str">
        <f aca="false">IF(A259="","",IF(A259&lt;$C$4,$C$2,$C$3))</f>
        <v/>
      </c>
      <c r="F259" s="16" t="str">
        <f aca="false">IF(OR(A259="",D259=""),"",D259*E259)</f>
        <v/>
      </c>
    </row>
    <row r="260" customFormat="false" ht="15" hidden="false" customHeight="false" outlineLevel="0" collapsed="false">
      <c r="A260" s="12"/>
      <c r="B260" s="13"/>
      <c r="C260" s="13"/>
      <c r="D260" s="13"/>
      <c r="E260" s="22" t="str">
        <f aca="false">IF(A260="","",IF(A260&lt;$C$4,$C$2,$C$3))</f>
        <v/>
      </c>
      <c r="F260" s="16" t="str">
        <f aca="false">IF(OR(A260="",D260=""),"",D260*E260)</f>
        <v/>
      </c>
    </row>
    <row r="261" customFormat="false" ht="15" hidden="false" customHeight="false" outlineLevel="0" collapsed="false">
      <c r="A261" s="12"/>
      <c r="B261" s="13"/>
      <c r="C261" s="13"/>
      <c r="D261" s="13"/>
      <c r="E261" s="22" t="str">
        <f aca="false">IF(A261="","",IF(A261&lt;$C$4,$C$2,$C$3))</f>
        <v/>
      </c>
      <c r="F261" s="16" t="str">
        <f aca="false">IF(OR(A261="",D261=""),"",D261*E261)</f>
        <v/>
      </c>
    </row>
    <row r="262" customFormat="false" ht="15" hidden="false" customHeight="false" outlineLevel="0" collapsed="false">
      <c r="A262" s="12"/>
      <c r="B262" s="13"/>
      <c r="C262" s="13"/>
      <c r="D262" s="13"/>
      <c r="E262" s="22" t="str">
        <f aca="false">IF(A262="","",IF(A262&lt;$C$4,$C$2,$C$3))</f>
        <v/>
      </c>
      <c r="F262" s="16" t="str">
        <f aca="false">IF(OR(A262="",D262=""),"",D262*E262)</f>
        <v/>
      </c>
    </row>
    <row r="263" customFormat="false" ht="15" hidden="false" customHeight="false" outlineLevel="0" collapsed="false">
      <c r="A263" s="12"/>
      <c r="B263" s="13"/>
      <c r="C263" s="13"/>
      <c r="D263" s="13"/>
      <c r="E263" s="22" t="str">
        <f aca="false">IF(A263="","",IF(A263&lt;$C$4,$C$2,$C$3))</f>
        <v/>
      </c>
      <c r="F263" s="16" t="str">
        <f aca="false">IF(OR(A263="",D263=""),"",D263*E263)</f>
        <v/>
      </c>
    </row>
    <row r="264" customFormat="false" ht="15" hidden="false" customHeight="false" outlineLevel="0" collapsed="false">
      <c r="A264" s="12"/>
      <c r="B264" s="13"/>
      <c r="C264" s="13"/>
      <c r="D264" s="13"/>
      <c r="E264" s="22" t="str">
        <f aca="false">IF(A264="","",IF(A264&lt;$C$4,$C$2,$C$3))</f>
        <v/>
      </c>
      <c r="F264" s="16" t="str">
        <f aca="false">IF(OR(A264="",D264=""),"",D264*E264)</f>
        <v/>
      </c>
    </row>
    <row r="265" customFormat="false" ht="15" hidden="false" customHeight="false" outlineLevel="0" collapsed="false">
      <c r="A265" s="12"/>
      <c r="B265" s="13"/>
      <c r="C265" s="13"/>
      <c r="D265" s="13"/>
      <c r="E265" s="22" t="str">
        <f aca="false">IF(A265="","",IF(A265&lt;$C$4,$C$2,$C$3))</f>
        <v/>
      </c>
      <c r="F265" s="16" t="str">
        <f aca="false">IF(OR(A265="",D265=""),"",D265*E265)</f>
        <v/>
      </c>
    </row>
    <row r="266" customFormat="false" ht="15" hidden="false" customHeight="false" outlineLevel="0" collapsed="false">
      <c r="A266" s="12"/>
      <c r="B266" s="13"/>
      <c r="C266" s="13"/>
      <c r="D266" s="13"/>
      <c r="E266" s="22" t="str">
        <f aca="false">IF(A266="","",IF(A266&lt;$C$4,$C$2,$C$3))</f>
        <v/>
      </c>
      <c r="F266" s="16" t="str">
        <f aca="false">IF(OR(A266="",D266=""),"",D266*E266)</f>
        <v/>
      </c>
    </row>
    <row r="267" customFormat="false" ht="15" hidden="false" customHeight="false" outlineLevel="0" collapsed="false">
      <c r="A267" s="12"/>
      <c r="B267" s="13"/>
      <c r="C267" s="13"/>
      <c r="D267" s="13"/>
      <c r="E267" s="22" t="str">
        <f aca="false">IF(A267="","",IF(A267&lt;$C$4,$C$2,$C$3))</f>
        <v/>
      </c>
      <c r="F267" s="16" t="str">
        <f aca="false">IF(OR(A267="",D267=""),"",D267*E267)</f>
        <v/>
      </c>
    </row>
    <row r="268" customFormat="false" ht="15" hidden="false" customHeight="false" outlineLevel="0" collapsed="false">
      <c r="A268" s="12"/>
      <c r="B268" s="13"/>
      <c r="C268" s="13"/>
      <c r="D268" s="13"/>
      <c r="E268" s="22" t="str">
        <f aca="false">IF(A268="","",IF(A268&lt;$C$4,$C$2,$C$3))</f>
        <v/>
      </c>
      <c r="F268" s="16" t="str">
        <f aca="false">IF(OR(A268="",D268=""),"",D268*E268)</f>
        <v/>
      </c>
    </row>
    <row r="269" customFormat="false" ht="15" hidden="false" customHeight="false" outlineLevel="0" collapsed="false">
      <c r="A269" s="12"/>
      <c r="B269" s="13"/>
      <c r="C269" s="13"/>
      <c r="D269" s="13"/>
      <c r="E269" s="22" t="str">
        <f aca="false">IF(A269="","",IF(A269&lt;$C$4,$C$2,$C$3))</f>
        <v/>
      </c>
      <c r="F269" s="16" t="str">
        <f aca="false">IF(OR(A269="",D269=""),"",D269*E269)</f>
        <v/>
      </c>
    </row>
    <row r="270" customFormat="false" ht="15" hidden="false" customHeight="false" outlineLevel="0" collapsed="false">
      <c r="A270" s="12"/>
      <c r="B270" s="13"/>
      <c r="C270" s="13"/>
      <c r="D270" s="13"/>
      <c r="E270" s="22" t="str">
        <f aca="false">IF(A270="","",IF(A270&lt;$C$4,$C$2,$C$3))</f>
        <v/>
      </c>
      <c r="F270" s="16" t="str">
        <f aca="false">IF(OR(A270="",D270=""),"",D270*E270)</f>
        <v/>
      </c>
    </row>
    <row r="271" customFormat="false" ht="15" hidden="false" customHeight="false" outlineLevel="0" collapsed="false">
      <c r="A271" s="12"/>
      <c r="B271" s="13"/>
      <c r="C271" s="13"/>
      <c r="D271" s="13"/>
      <c r="E271" s="22" t="str">
        <f aca="false">IF(A271="","",IF(A271&lt;$C$4,$C$2,$C$3))</f>
        <v/>
      </c>
      <c r="F271" s="16" t="str">
        <f aca="false">IF(OR(A271="",D271=""),"",D271*E271)</f>
        <v/>
      </c>
    </row>
    <row r="272" customFormat="false" ht="15" hidden="false" customHeight="false" outlineLevel="0" collapsed="false">
      <c r="A272" s="12"/>
      <c r="B272" s="13"/>
      <c r="C272" s="13"/>
      <c r="D272" s="13"/>
      <c r="E272" s="22" t="str">
        <f aca="false">IF(A272="","",IF(A272&lt;$C$4,$C$2,$C$3))</f>
        <v/>
      </c>
      <c r="F272" s="16" t="str">
        <f aca="false">IF(OR(A272="",D272=""),"",D272*E272)</f>
        <v/>
      </c>
    </row>
    <row r="273" customFormat="false" ht="15" hidden="false" customHeight="false" outlineLevel="0" collapsed="false">
      <c r="A273" s="12"/>
      <c r="B273" s="13"/>
      <c r="C273" s="13"/>
      <c r="D273" s="13"/>
      <c r="E273" s="22" t="str">
        <f aca="false">IF(A273="","",IF(A273&lt;$C$4,$C$2,$C$3))</f>
        <v/>
      </c>
      <c r="F273" s="16" t="str">
        <f aca="false">IF(OR(A273="",D273=""),"",D273*E273)</f>
        <v/>
      </c>
    </row>
    <row r="274" customFormat="false" ht="15" hidden="false" customHeight="false" outlineLevel="0" collapsed="false">
      <c r="A274" s="12"/>
      <c r="B274" s="13"/>
      <c r="C274" s="13"/>
      <c r="D274" s="13"/>
      <c r="E274" s="22" t="str">
        <f aca="false">IF(A274="","",IF(A274&lt;$C$4,$C$2,$C$3))</f>
        <v/>
      </c>
      <c r="F274" s="16" t="str">
        <f aca="false">IF(OR(A274="",D274=""),"",D274*E274)</f>
        <v/>
      </c>
    </row>
    <row r="275" customFormat="false" ht="15" hidden="false" customHeight="false" outlineLevel="0" collapsed="false">
      <c r="A275" s="12"/>
      <c r="B275" s="13"/>
      <c r="C275" s="13"/>
      <c r="D275" s="13"/>
      <c r="E275" s="22" t="str">
        <f aca="false">IF(A275="","",IF(A275&lt;$C$4,$C$2,$C$3))</f>
        <v/>
      </c>
      <c r="F275" s="16" t="str">
        <f aca="false">IF(OR(A275="",D275=""),"",D275*E275)</f>
        <v/>
      </c>
    </row>
    <row r="276" customFormat="false" ht="15" hidden="false" customHeight="false" outlineLevel="0" collapsed="false">
      <c r="A276" s="12"/>
      <c r="B276" s="13"/>
      <c r="C276" s="13"/>
      <c r="D276" s="13"/>
      <c r="E276" s="22" t="str">
        <f aca="false">IF(A276="","",IF(A276&lt;$C$4,$C$2,$C$3))</f>
        <v/>
      </c>
      <c r="F276" s="16" t="str">
        <f aca="false">IF(OR(A276="",D276=""),"",D276*E276)</f>
        <v/>
      </c>
    </row>
    <row r="277" customFormat="false" ht="15" hidden="false" customHeight="false" outlineLevel="0" collapsed="false">
      <c r="A277" s="12"/>
      <c r="B277" s="13"/>
      <c r="C277" s="13"/>
      <c r="D277" s="13"/>
      <c r="E277" s="22" t="str">
        <f aca="false">IF(A277="","",IF(A277&lt;$C$4,$C$2,$C$3))</f>
        <v/>
      </c>
      <c r="F277" s="16" t="str">
        <f aca="false">IF(OR(A277="",D277=""),"",D277*E277)</f>
        <v/>
      </c>
    </row>
    <row r="278" customFormat="false" ht="15" hidden="false" customHeight="false" outlineLevel="0" collapsed="false">
      <c r="A278" s="12"/>
      <c r="B278" s="13"/>
      <c r="C278" s="13"/>
      <c r="D278" s="13"/>
      <c r="E278" s="22" t="str">
        <f aca="false">IF(A278="","",IF(A278&lt;$C$4,$C$2,$C$3))</f>
        <v/>
      </c>
      <c r="F278" s="16" t="str">
        <f aca="false">IF(OR(A278="",D278=""),"",D278*E278)</f>
        <v/>
      </c>
    </row>
    <row r="279" customFormat="false" ht="15" hidden="false" customHeight="false" outlineLevel="0" collapsed="false">
      <c r="A279" s="12"/>
      <c r="B279" s="13"/>
      <c r="C279" s="13"/>
      <c r="D279" s="13"/>
      <c r="E279" s="22" t="str">
        <f aca="false">IF(A279="","",IF(A279&lt;$C$4,$C$2,$C$3))</f>
        <v/>
      </c>
      <c r="F279" s="16" t="str">
        <f aca="false">IF(OR(A279="",D279=""),"",D279*E279)</f>
        <v/>
      </c>
    </row>
    <row r="280" customFormat="false" ht="15" hidden="false" customHeight="false" outlineLevel="0" collapsed="false">
      <c r="A280" s="12"/>
      <c r="B280" s="13"/>
      <c r="C280" s="13"/>
      <c r="D280" s="13"/>
      <c r="E280" s="22" t="str">
        <f aca="false">IF(A280="","",IF(A280&lt;$C$4,$C$2,$C$3))</f>
        <v/>
      </c>
      <c r="F280" s="16" t="str">
        <f aca="false">IF(OR(A280="",D280=""),"",D280*E280)</f>
        <v/>
      </c>
    </row>
    <row r="281" customFormat="false" ht="15" hidden="false" customHeight="false" outlineLevel="0" collapsed="false">
      <c r="A281" s="12"/>
      <c r="B281" s="13"/>
      <c r="C281" s="13"/>
      <c r="D281" s="13"/>
      <c r="E281" s="22" t="str">
        <f aca="false">IF(A281="","",IF(A281&lt;$C$4,$C$2,$C$3))</f>
        <v/>
      </c>
      <c r="F281" s="16" t="str">
        <f aca="false">IF(OR(A281="",D281=""),"",D281*E281)</f>
        <v/>
      </c>
    </row>
    <row r="282" customFormat="false" ht="15" hidden="false" customHeight="false" outlineLevel="0" collapsed="false">
      <c r="A282" s="12"/>
      <c r="B282" s="13"/>
      <c r="C282" s="13"/>
      <c r="D282" s="13"/>
      <c r="E282" s="22" t="str">
        <f aca="false">IF(A282="","",IF(A282&lt;$C$4,$C$2,$C$3))</f>
        <v/>
      </c>
      <c r="F282" s="16" t="str">
        <f aca="false">IF(OR(A282="",D282=""),"",D282*E282)</f>
        <v/>
      </c>
    </row>
    <row r="283" customFormat="false" ht="15" hidden="false" customHeight="false" outlineLevel="0" collapsed="false">
      <c r="A283" s="12"/>
      <c r="B283" s="13"/>
      <c r="C283" s="13"/>
      <c r="D283" s="13"/>
      <c r="E283" s="22" t="str">
        <f aca="false">IF(A283="","",IF(A283&lt;$C$4,$C$2,$C$3))</f>
        <v/>
      </c>
      <c r="F283" s="16" t="str">
        <f aca="false">IF(OR(A283="",D283=""),"",D283*E283)</f>
        <v/>
      </c>
    </row>
    <row r="284" customFormat="false" ht="15" hidden="false" customHeight="false" outlineLevel="0" collapsed="false">
      <c r="A284" s="12"/>
      <c r="B284" s="13"/>
      <c r="C284" s="13"/>
      <c r="D284" s="13"/>
      <c r="E284" s="22" t="str">
        <f aca="false">IF(A284="","",IF(A284&lt;$C$4,$C$2,$C$3))</f>
        <v/>
      </c>
      <c r="F284" s="16" t="str">
        <f aca="false">IF(OR(A284="",D284=""),"",D284*E284)</f>
        <v/>
      </c>
    </row>
    <row r="285" customFormat="false" ht="15" hidden="false" customHeight="false" outlineLevel="0" collapsed="false">
      <c r="A285" s="12"/>
      <c r="B285" s="13"/>
      <c r="C285" s="13"/>
      <c r="D285" s="13"/>
      <c r="E285" s="22" t="str">
        <f aca="false">IF(A285="","",IF(A285&lt;$C$4,$C$2,$C$3))</f>
        <v/>
      </c>
      <c r="F285" s="16" t="str">
        <f aca="false">IF(OR(A285="",D285=""),"",D285*E285)</f>
        <v/>
      </c>
    </row>
    <row r="286" customFormat="false" ht="15" hidden="false" customHeight="false" outlineLevel="0" collapsed="false">
      <c r="A286" s="12"/>
      <c r="B286" s="13"/>
      <c r="C286" s="13"/>
      <c r="D286" s="13"/>
      <c r="E286" s="22" t="str">
        <f aca="false">IF(A286="","",IF(A286&lt;$C$4,$C$2,$C$3))</f>
        <v/>
      </c>
      <c r="F286" s="16" t="str">
        <f aca="false">IF(OR(A286="",D286=""),"",D286*E286)</f>
        <v/>
      </c>
    </row>
    <row r="287" customFormat="false" ht="15" hidden="false" customHeight="false" outlineLevel="0" collapsed="false">
      <c r="A287" s="12"/>
      <c r="B287" s="13"/>
      <c r="C287" s="13"/>
      <c r="D287" s="13"/>
      <c r="E287" s="22" t="str">
        <f aca="false">IF(A287="","",IF(A287&lt;$C$4,$C$2,$C$3))</f>
        <v/>
      </c>
      <c r="F287" s="16" t="str">
        <f aca="false">IF(OR(A287="",D287=""),"",D287*E287)</f>
        <v/>
      </c>
    </row>
    <row r="288" customFormat="false" ht="15" hidden="false" customHeight="false" outlineLevel="0" collapsed="false">
      <c r="A288" s="12"/>
      <c r="B288" s="13"/>
      <c r="C288" s="13"/>
      <c r="D288" s="13"/>
      <c r="E288" s="22" t="str">
        <f aca="false">IF(A288="","",IF(A288&lt;$C$4,$C$2,$C$3))</f>
        <v/>
      </c>
      <c r="F288" s="16" t="str">
        <f aca="false">IF(OR(A288="",D288=""),"",D288*E288)</f>
        <v/>
      </c>
    </row>
    <row r="289" customFormat="false" ht="15" hidden="false" customHeight="false" outlineLevel="0" collapsed="false">
      <c r="A289" s="12"/>
      <c r="B289" s="13"/>
      <c r="C289" s="13"/>
      <c r="D289" s="13"/>
      <c r="E289" s="22" t="str">
        <f aca="false">IF(A289="","",IF(A289&lt;$C$4,$C$2,$C$3))</f>
        <v/>
      </c>
      <c r="F289" s="16" t="str">
        <f aca="false">IF(OR(A289="",D289=""),"",D289*E289)</f>
        <v/>
      </c>
    </row>
    <row r="290" customFormat="false" ht="15" hidden="false" customHeight="false" outlineLevel="0" collapsed="false">
      <c r="A290" s="12"/>
      <c r="B290" s="13"/>
      <c r="C290" s="13"/>
      <c r="D290" s="13"/>
      <c r="E290" s="22" t="str">
        <f aca="false">IF(A290="","",IF(A290&lt;$C$4,$C$2,$C$3))</f>
        <v/>
      </c>
      <c r="F290" s="16" t="str">
        <f aca="false">IF(OR(A290="",D290=""),"",D290*E290)</f>
        <v/>
      </c>
    </row>
    <row r="291" customFormat="false" ht="15" hidden="false" customHeight="false" outlineLevel="0" collapsed="false">
      <c r="A291" s="12"/>
      <c r="B291" s="13"/>
      <c r="C291" s="13"/>
      <c r="D291" s="13"/>
      <c r="E291" s="22" t="str">
        <f aca="false">IF(A291="","",IF(A291&lt;$C$4,$C$2,$C$3))</f>
        <v/>
      </c>
      <c r="F291" s="16" t="str">
        <f aca="false">IF(OR(A291="",D291=""),"",D291*E291)</f>
        <v/>
      </c>
    </row>
    <row r="292" customFormat="false" ht="15" hidden="false" customHeight="false" outlineLevel="0" collapsed="false">
      <c r="A292" s="12"/>
      <c r="B292" s="13"/>
      <c r="C292" s="13"/>
      <c r="D292" s="13"/>
      <c r="E292" s="22" t="str">
        <f aca="false">IF(A292="","",IF(A292&lt;$C$4,$C$2,$C$3))</f>
        <v/>
      </c>
      <c r="F292" s="16" t="str">
        <f aca="false">IF(OR(A292="",D292=""),"",D292*E292)</f>
        <v/>
      </c>
    </row>
    <row r="293" customFormat="false" ht="15" hidden="false" customHeight="false" outlineLevel="0" collapsed="false">
      <c r="A293" s="12"/>
      <c r="B293" s="13"/>
      <c r="C293" s="13"/>
      <c r="D293" s="13"/>
      <c r="E293" s="22" t="str">
        <f aca="false">IF(A293="","",IF(A293&lt;$C$4,$C$2,$C$3))</f>
        <v/>
      </c>
      <c r="F293" s="16" t="str">
        <f aca="false">IF(OR(A293="",D293=""),"",D293*E293)</f>
        <v/>
      </c>
    </row>
    <row r="294" customFormat="false" ht="15" hidden="false" customHeight="false" outlineLevel="0" collapsed="false">
      <c r="A294" s="12"/>
      <c r="B294" s="13"/>
      <c r="C294" s="13"/>
      <c r="D294" s="13"/>
      <c r="E294" s="22" t="str">
        <f aca="false">IF(A294="","",IF(A294&lt;$C$4,$C$2,$C$3))</f>
        <v/>
      </c>
      <c r="F294" s="16" t="str">
        <f aca="false">IF(OR(A294="",D294=""),"",D294*E294)</f>
        <v/>
      </c>
    </row>
    <row r="295" customFormat="false" ht="15" hidden="false" customHeight="false" outlineLevel="0" collapsed="false">
      <c r="A295" s="12"/>
      <c r="B295" s="13"/>
      <c r="C295" s="13"/>
      <c r="D295" s="13"/>
      <c r="E295" s="22" t="str">
        <f aca="false">IF(A295="","",IF(A295&lt;$C$4,$C$2,$C$3))</f>
        <v/>
      </c>
      <c r="F295" s="16" t="str">
        <f aca="false">IF(OR(A295="",D295=""),"",D295*E295)</f>
        <v/>
      </c>
    </row>
    <row r="296" customFormat="false" ht="15" hidden="false" customHeight="false" outlineLevel="0" collapsed="false">
      <c r="A296" s="12"/>
      <c r="B296" s="13"/>
      <c r="C296" s="13"/>
      <c r="D296" s="13"/>
      <c r="E296" s="22" t="str">
        <f aca="false">IF(A296="","",IF(A296&lt;$C$4,$C$2,$C$3))</f>
        <v/>
      </c>
      <c r="F296" s="16" t="str">
        <f aca="false">IF(OR(A296="",D296=""),"",D296*E296)</f>
        <v/>
      </c>
    </row>
    <row r="297" customFormat="false" ht="15" hidden="false" customHeight="false" outlineLevel="0" collapsed="false">
      <c r="A297" s="12"/>
      <c r="B297" s="13"/>
      <c r="C297" s="13"/>
      <c r="D297" s="13"/>
      <c r="E297" s="22" t="str">
        <f aca="false">IF(A297="","",IF(A297&lt;$C$4,$C$2,$C$3))</f>
        <v/>
      </c>
      <c r="F297" s="16" t="str">
        <f aca="false">IF(OR(A297="",D297=""),"",D297*E297)</f>
        <v/>
      </c>
    </row>
    <row r="298" customFormat="false" ht="15" hidden="false" customHeight="false" outlineLevel="0" collapsed="false">
      <c r="A298" s="12"/>
      <c r="B298" s="13"/>
      <c r="C298" s="13"/>
      <c r="D298" s="13"/>
      <c r="E298" s="22" t="str">
        <f aca="false">IF(A298="","",IF(A298&lt;$C$4,$C$2,$C$3))</f>
        <v/>
      </c>
      <c r="F298" s="16" t="str">
        <f aca="false">IF(OR(A298="",D298=""),"",D298*E298)</f>
        <v/>
      </c>
    </row>
    <row r="299" customFormat="false" ht="15" hidden="false" customHeight="false" outlineLevel="0" collapsed="false">
      <c r="A299" s="12"/>
      <c r="B299" s="13"/>
      <c r="C299" s="13"/>
      <c r="D299" s="13"/>
      <c r="E299" s="22" t="str">
        <f aca="false">IF(A299="","",IF(A299&lt;$C$4,$C$2,$C$3))</f>
        <v/>
      </c>
      <c r="F299" s="16" t="str">
        <f aca="false">IF(OR(A299="",D299=""),"",D299*E299)</f>
        <v/>
      </c>
    </row>
    <row r="300" customFormat="false" ht="15" hidden="false" customHeight="false" outlineLevel="0" collapsed="false">
      <c r="A300" s="12"/>
      <c r="B300" s="13"/>
      <c r="C300" s="13"/>
      <c r="D300" s="13"/>
      <c r="E300" s="22" t="str">
        <f aca="false">IF(A300="","",IF(A300&lt;$C$4,$C$2,$C$3))</f>
        <v/>
      </c>
      <c r="F300" s="16" t="str">
        <f aca="false">IF(OR(A300="",D300=""),"",D300*E300)</f>
        <v/>
      </c>
    </row>
    <row r="301" customFormat="false" ht="15" hidden="false" customHeight="false" outlineLevel="0" collapsed="false">
      <c r="A301" s="12"/>
      <c r="B301" s="13"/>
      <c r="C301" s="13"/>
      <c r="D301" s="13"/>
      <c r="E301" s="22" t="str">
        <f aca="false">IF(A301="","",IF(A301&lt;$C$4,$C$2,$C$3))</f>
        <v/>
      </c>
      <c r="F301" s="16" t="str">
        <f aca="false">IF(OR(A301="",D301=""),"",D301*E301)</f>
        <v/>
      </c>
    </row>
    <row r="302" customFormat="false" ht="15" hidden="false" customHeight="false" outlineLevel="0" collapsed="false">
      <c r="A302" s="12"/>
      <c r="B302" s="13"/>
      <c r="C302" s="13"/>
      <c r="D302" s="13"/>
      <c r="E302" s="22" t="str">
        <f aca="false">IF(A302="","",IF(A302&lt;$C$4,$C$2,$C$3))</f>
        <v/>
      </c>
      <c r="F302" s="16" t="str">
        <f aca="false">IF(OR(A302="",D302=""),"",D302*E302)</f>
        <v/>
      </c>
    </row>
    <row r="303" customFormat="false" ht="15" hidden="false" customHeight="false" outlineLevel="0" collapsed="false">
      <c r="A303" s="12"/>
      <c r="B303" s="13"/>
      <c r="C303" s="13"/>
      <c r="D303" s="13"/>
      <c r="E303" s="22" t="str">
        <f aca="false">IF(A303="","",IF(A303&lt;$C$4,$C$2,$C$3))</f>
        <v/>
      </c>
      <c r="F303" s="16" t="str">
        <f aca="false">IF(OR(A303="",D303=""),"",D303*E303)</f>
        <v/>
      </c>
    </row>
    <row r="304" customFormat="false" ht="15" hidden="false" customHeight="false" outlineLevel="0" collapsed="false">
      <c r="A304" s="12"/>
      <c r="B304" s="13"/>
      <c r="C304" s="13"/>
      <c r="D304" s="13"/>
      <c r="E304" s="22" t="str">
        <f aca="false">IF(A304="","",IF(A304&lt;$C$4,$C$2,$C$3))</f>
        <v/>
      </c>
      <c r="F304" s="16" t="str">
        <f aca="false">IF(OR(A304="",D304=""),"",D304*E304)</f>
        <v/>
      </c>
    </row>
    <row r="305" customFormat="false" ht="15" hidden="false" customHeight="false" outlineLevel="0" collapsed="false">
      <c r="A305" s="12"/>
      <c r="B305" s="13"/>
      <c r="C305" s="13"/>
      <c r="D305" s="13"/>
      <c r="E305" s="22" t="str">
        <f aca="false">IF(A305="","",IF(A305&lt;$C$4,$C$2,$C$3))</f>
        <v/>
      </c>
      <c r="F305" s="16" t="str">
        <f aca="false">IF(OR(A305="",D305=""),"",D305*E305)</f>
        <v/>
      </c>
    </row>
    <row r="306" customFormat="false" ht="15" hidden="false" customHeight="false" outlineLevel="0" collapsed="false">
      <c r="A306" s="12"/>
      <c r="B306" s="13"/>
      <c r="C306" s="13"/>
      <c r="D306" s="13"/>
      <c r="E306" s="22" t="str">
        <f aca="false">IF(A306="","",IF(A306&lt;$C$4,$C$2,$C$3))</f>
        <v/>
      </c>
      <c r="F306" s="16" t="str">
        <f aca="false">IF(OR(A306="",D306=""),"",D306*E306)</f>
        <v/>
      </c>
    </row>
    <row r="307" customFormat="false" ht="15" hidden="false" customHeight="false" outlineLevel="0" collapsed="false">
      <c r="A307" s="12"/>
      <c r="B307" s="13"/>
      <c r="C307" s="13"/>
      <c r="D307" s="13"/>
      <c r="E307" s="22" t="str">
        <f aca="false">IF(A307="","",IF(A307&lt;$C$4,$C$2,$C$3))</f>
        <v/>
      </c>
      <c r="F307" s="16" t="str">
        <f aca="false">IF(OR(A307="",D307=""),"",D307*E307)</f>
        <v/>
      </c>
    </row>
    <row r="308" customFormat="false" ht="15" hidden="false" customHeight="false" outlineLevel="0" collapsed="false">
      <c r="A308" s="12"/>
      <c r="B308" s="13"/>
      <c r="C308" s="13"/>
      <c r="D308" s="13"/>
      <c r="E308" s="22" t="str">
        <f aca="false">IF(A308="","",IF(A308&lt;$C$4,$C$2,$C$3))</f>
        <v/>
      </c>
      <c r="F308" s="16" t="str">
        <f aca="false">IF(OR(A308="",D308=""),"",D308*E308)</f>
        <v/>
      </c>
    </row>
    <row r="309" customFormat="false" ht="15" hidden="false" customHeight="false" outlineLevel="0" collapsed="false">
      <c r="A309" s="12"/>
      <c r="B309" s="13"/>
      <c r="C309" s="13"/>
      <c r="D309" s="13"/>
      <c r="E309" s="22" t="str">
        <f aca="false">IF(A309="","",IF(A309&lt;$C$4,$C$2,$C$3))</f>
        <v/>
      </c>
      <c r="F309" s="16" t="str">
        <f aca="false">IF(OR(A309="",D309=""),"",D309*E309)</f>
        <v/>
      </c>
    </row>
    <row r="310" customFormat="false" ht="15" hidden="false" customHeight="false" outlineLevel="0" collapsed="false">
      <c r="A310" s="12"/>
      <c r="B310" s="13"/>
      <c r="C310" s="13"/>
      <c r="D310" s="13"/>
      <c r="E310" s="22" t="str">
        <f aca="false">IF(A310="","",IF(A310&lt;$C$4,$C$2,$C$3))</f>
        <v/>
      </c>
      <c r="F310" s="16" t="str">
        <f aca="false">IF(OR(A310="",D310=""),"",D310*E310)</f>
        <v/>
      </c>
    </row>
    <row r="311" customFormat="false" ht="15" hidden="false" customHeight="false" outlineLevel="0" collapsed="false">
      <c r="A311" s="12"/>
      <c r="B311" s="13"/>
      <c r="C311" s="13"/>
      <c r="D311" s="13"/>
      <c r="E311" s="22" t="str">
        <f aca="false">IF(A311="","",IF(A311&lt;$C$4,$C$2,$C$3))</f>
        <v/>
      </c>
      <c r="F311" s="16" t="str">
        <f aca="false">IF(OR(A311="",D311=""),"",D311*E311)</f>
        <v/>
      </c>
    </row>
    <row r="312" customFormat="false" ht="15" hidden="false" customHeight="false" outlineLevel="0" collapsed="false">
      <c r="A312" s="12"/>
      <c r="B312" s="13"/>
      <c r="C312" s="13"/>
      <c r="D312" s="13"/>
      <c r="E312" s="22" t="str">
        <f aca="false">IF(A312="","",IF(A312&lt;$C$4,$C$2,$C$3))</f>
        <v/>
      </c>
      <c r="F312" s="16" t="str">
        <f aca="false">IF(OR(A312="",D312=""),"",D312*E312)</f>
        <v/>
      </c>
    </row>
    <row r="313" customFormat="false" ht="15" hidden="false" customHeight="false" outlineLevel="0" collapsed="false">
      <c r="A313" s="12"/>
      <c r="B313" s="13"/>
      <c r="C313" s="13"/>
      <c r="D313" s="13"/>
      <c r="E313" s="22" t="str">
        <f aca="false">IF(A313="","",IF(A313&lt;$C$4,$C$2,$C$3))</f>
        <v/>
      </c>
      <c r="F313" s="16" t="str">
        <f aca="false">IF(OR(A313="",D313=""),"",D313*E313)</f>
        <v/>
      </c>
    </row>
    <row r="314" customFormat="false" ht="15" hidden="false" customHeight="false" outlineLevel="0" collapsed="false">
      <c r="A314" s="12"/>
      <c r="B314" s="13"/>
      <c r="C314" s="13"/>
      <c r="D314" s="13"/>
      <c r="E314" s="22" t="str">
        <f aca="false">IF(A314="","",IF(A314&lt;$C$4,$C$2,$C$3))</f>
        <v/>
      </c>
      <c r="F314" s="16" t="str">
        <f aca="false">IF(OR(A314="",D314=""),"",D314*E314)</f>
        <v/>
      </c>
    </row>
    <row r="315" customFormat="false" ht="15" hidden="false" customHeight="false" outlineLevel="0" collapsed="false">
      <c r="A315" s="12"/>
      <c r="B315" s="13"/>
      <c r="C315" s="13"/>
      <c r="D315" s="13"/>
      <c r="E315" s="22" t="str">
        <f aca="false">IF(A315="","",IF(A315&lt;$C$4,$C$2,$C$3))</f>
        <v/>
      </c>
      <c r="F315" s="16" t="str">
        <f aca="false">IF(OR(A315="",D315=""),"",D315*E315)</f>
        <v/>
      </c>
    </row>
    <row r="316" customFormat="false" ht="15" hidden="false" customHeight="false" outlineLevel="0" collapsed="false">
      <c r="A316" s="12"/>
      <c r="B316" s="13"/>
      <c r="C316" s="13"/>
      <c r="D316" s="13"/>
      <c r="E316" s="22" t="str">
        <f aca="false">IF(A316="","",IF(A316&lt;$C$4,$C$2,$C$3))</f>
        <v/>
      </c>
      <c r="F316" s="16" t="str">
        <f aca="false">IF(OR(A316="",D316=""),"",D316*E316)</f>
        <v/>
      </c>
    </row>
    <row r="317" customFormat="false" ht="15" hidden="false" customHeight="false" outlineLevel="0" collapsed="false">
      <c r="A317" s="12"/>
      <c r="B317" s="13"/>
      <c r="C317" s="13"/>
      <c r="D317" s="13"/>
      <c r="E317" s="22" t="str">
        <f aca="false">IF(A317="","",IF(A317&lt;$C$4,$C$2,$C$3))</f>
        <v/>
      </c>
      <c r="F317" s="16" t="str">
        <f aca="false">IF(OR(A317="",D317=""),"",D317*E317)</f>
        <v/>
      </c>
    </row>
    <row r="318" customFormat="false" ht="15" hidden="false" customHeight="false" outlineLevel="0" collapsed="false">
      <c r="A318" s="12"/>
      <c r="B318" s="13"/>
      <c r="C318" s="13"/>
      <c r="D318" s="13"/>
      <c r="E318" s="22" t="str">
        <f aca="false">IF(A318="","",IF(A318&lt;$C$4,$C$2,$C$3))</f>
        <v/>
      </c>
      <c r="F318" s="16" t="str">
        <f aca="false">IF(OR(A318="",D318=""),"",D318*E318)</f>
        <v/>
      </c>
    </row>
    <row r="319" customFormat="false" ht="15" hidden="false" customHeight="false" outlineLevel="0" collapsed="false">
      <c r="A319" s="12"/>
      <c r="B319" s="13"/>
      <c r="C319" s="13"/>
      <c r="D319" s="13"/>
      <c r="E319" s="22" t="str">
        <f aca="false">IF(A319="","",IF(A319&lt;$C$4,$C$2,$C$3))</f>
        <v/>
      </c>
      <c r="F319" s="16" t="str">
        <f aca="false">IF(OR(A319="",D319=""),"",D319*E319)</f>
        <v/>
      </c>
    </row>
    <row r="320" customFormat="false" ht="15" hidden="false" customHeight="false" outlineLevel="0" collapsed="false">
      <c r="A320" s="12"/>
      <c r="B320" s="13"/>
      <c r="C320" s="13"/>
      <c r="D320" s="13"/>
      <c r="E320" s="22" t="str">
        <f aca="false">IF(A320="","",IF(A320&lt;$C$4,$C$2,$C$3))</f>
        <v/>
      </c>
      <c r="F320" s="16" t="str">
        <f aca="false">IF(OR(A320="",D320=""),"",D320*E320)</f>
        <v/>
      </c>
    </row>
    <row r="321" customFormat="false" ht="15" hidden="false" customHeight="false" outlineLevel="0" collapsed="false">
      <c r="A321" s="12"/>
      <c r="B321" s="13"/>
      <c r="C321" s="13"/>
      <c r="D321" s="13"/>
      <c r="E321" s="22" t="str">
        <f aca="false">IF(A321="","",IF(A321&lt;$C$4,$C$2,$C$3))</f>
        <v/>
      </c>
      <c r="F321" s="16" t="str">
        <f aca="false">IF(OR(A321="",D321=""),"",D321*E321)</f>
        <v/>
      </c>
    </row>
    <row r="322" customFormat="false" ht="15" hidden="false" customHeight="false" outlineLevel="0" collapsed="false">
      <c r="A322" s="12"/>
      <c r="B322" s="13"/>
      <c r="C322" s="13"/>
      <c r="D322" s="13"/>
      <c r="E322" s="22" t="str">
        <f aca="false">IF(A322="","",IF(A322&lt;$C$4,$C$2,$C$3))</f>
        <v/>
      </c>
      <c r="F322" s="16" t="str">
        <f aca="false">IF(OR(A322="",D322=""),"",D322*E322)</f>
        <v/>
      </c>
    </row>
    <row r="323" customFormat="false" ht="15" hidden="false" customHeight="false" outlineLevel="0" collapsed="false">
      <c r="A323" s="12"/>
      <c r="B323" s="13"/>
      <c r="C323" s="13"/>
      <c r="D323" s="13"/>
      <c r="E323" s="22" t="str">
        <f aca="false">IF(A323="","",IF(A323&lt;$C$4,$C$2,$C$3))</f>
        <v/>
      </c>
      <c r="F323" s="16" t="str">
        <f aca="false">IF(OR(A323="",D323=""),"",D323*E323)</f>
        <v/>
      </c>
    </row>
    <row r="324" customFormat="false" ht="15" hidden="false" customHeight="false" outlineLevel="0" collapsed="false">
      <c r="A324" s="12"/>
      <c r="B324" s="13"/>
      <c r="C324" s="13"/>
      <c r="D324" s="13"/>
      <c r="E324" s="22" t="str">
        <f aca="false">IF(A324="","",IF(A324&lt;$C$4,$C$2,$C$3))</f>
        <v/>
      </c>
      <c r="F324" s="16" t="str">
        <f aca="false">IF(OR(A324="",D324=""),"",D324*E324)</f>
        <v/>
      </c>
    </row>
    <row r="325" customFormat="false" ht="15" hidden="false" customHeight="false" outlineLevel="0" collapsed="false">
      <c r="A325" s="12"/>
      <c r="B325" s="13"/>
      <c r="C325" s="13"/>
      <c r="D325" s="13"/>
      <c r="E325" s="22" t="str">
        <f aca="false">IF(A325="","",IF(A325&lt;$C$4,$C$2,$C$3))</f>
        <v/>
      </c>
      <c r="F325" s="16" t="str">
        <f aca="false">IF(OR(A325="",D325=""),"",D325*E325)</f>
        <v/>
      </c>
    </row>
    <row r="326" customFormat="false" ht="15" hidden="false" customHeight="false" outlineLevel="0" collapsed="false">
      <c r="A326" s="12"/>
      <c r="B326" s="13"/>
      <c r="C326" s="13"/>
      <c r="D326" s="13"/>
      <c r="E326" s="22" t="str">
        <f aca="false">IF(A326="","",IF(A326&lt;$C$4,$C$2,$C$3))</f>
        <v/>
      </c>
      <c r="F326" s="16" t="str">
        <f aca="false">IF(OR(A326="",D326=""),"",D326*E326)</f>
        <v/>
      </c>
    </row>
    <row r="327" customFormat="false" ht="15" hidden="false" customHeight="false" outlineLevel="0" collapsed="false">
      <c r="A327" s="12"/>
      <c r="B327" s="13"/>
      <c r="C327" s="13"/>
      <c r="D327" s="13"/>
      <c r="E327" s="22" t="str">
        <f aca="false">IF(A327="","",IF(A327&lt;$C$4,$C$2,$C$3))</f>
        <v/>
      </c>
      <c r="F327" s="16" t="str">
        <f aca="false">IF(OR(A327="",D327=""),"",D327*E327)</f>
        <v/>
      </c>
    </row>
    <row r="328" customFormat="false" ht="15" hidden="false" customHeight="false" outlineLevel="0" collapsed="false">
      <c r="A328" s="12"/>
      <c r="B328" s="13"/>
      <c r="C328" s="13"/>
      <c r="D328" s="13"/>
      <c r="E328" s="22" t="str">
        <f aca="false">IF(A328="","",IF(A328&lt;$C$4,$C$2,$C$3))</f>
        <v/>
      </c>
      <c r="F328" s="16" t="str">
        <f aca="false">IF(OR(A328="",D328=""),"",D328*E328)</f>
        <v/>
      </c>
    </row>
    <row r="329" customFormat="false" ht="15" hidden="false" customHeight="false" outlineLevel="0" collapsed="false">
      <c r="A329" s="12"/>
      <c r="B329" s="13"/>
      <c r="C329" s="13"/>
      <c r="D329" s="13"/>
      <c r="E329" s="22" t="str">
        <f aca="false">IF(A329="","",IF(A329&lt;$C$4,$C$2,$C$3))</f>
        <v/>
      </c>
      <c r="F329" s="16" t="str">
        <f aca="false">IF(OR(A329="",D329=""),"",D329*E329)</f>
        <v/>
      </c>
    </row>
    <row r="330" customFormat="false" ht="15" hidden="false" customHeight="false" outlineLevel="0" collapsed="false">
      <c r="A330" s="12"/>
      <c r="B330" s="13"/>
      <c r="C330" s="13"/>
      <c r="D330" s="13"/>
      <c r="E330" s="22" t="str">
        <f aca="false">IF(A330="","",IF(A330&lt;$C$4,$C$2,$C$3))</f>
        <v/>
      </c>
      <c r="F330" s="16" t="str">
        <f aca="false">IF(OR(A330="",D330=""),"",D330*E330)</f>
        <v/>
      </c>
    </row>
    <row r="331" customFormat="false" ht="15" hidden="false" customHeight="false" outlineLevel="0" collapsed="false">
      <c r="A331" s="12"/>
      <c r="B331" s="13"/>
      <c r="C331" s="13"/>
      <c r="D331" s="13"/>
      <c r="E331" s="22" t="str">
        <f aca="false">IF(A331="","",IF(A331&lt;$C$4,$C$2,$C$3))</f>
        <v/>
      </c>
      <c r="F331" s="16" t="str">
        <f aca="false">IF(OR(A331="",D331=""),"",D331*E331)</f>
        <v/>
      </c>
    </row>
    <row r="332" customFormat="false" ht="15" hidden="false" customHeight="false" outlineLevel="0" collapsed="false">
      <c r="A332" s="12"/>
      <c r="B332" s="13"/>
      <c r="C332" s="13"/>
      <c r="D332" s="13"/>
      <c r="E332" s="22" t="str">
        <f aca="false">IF(A332="","",IF(A332&lt;$C$4,$C$2,$C$3))</f>
        <v/>
      </c>
      <c r="F332" s="16" t="str">
        <f aca="false">IF(OR(A332="",D332=""),"",D332*E332)</f>
        <v/>
      </c>
    </row>
    <row r="333" customFormat="false" ht="15" hidden="false" customHeight="false" outlineLevel="0" collapsed="false">
      <c r="A333" s="12"/>
      <c r="B333" s="13"/>
      <c r="C333" s="13"/>
      <c r="D333" s="13"/>
      <c r="E333" s="22" t="str">
        <f aca="false">IF(A333="","",IF(A333&lt;$C$4,$C$2,$C$3))</f>
        <v/>
      </c>
      <c r="F333" s="16" t="str">
        <f aca="false">IF(OR(A333="",D333=""),"",D333*E333)</f>
        <v/>
      </c>
    </row>
    <row r="334" customFormat="false" ht="15" hidden="false" customHeight="false" outlineLevel="0" collapsed="false">
      <c r="A334" s="12"/>
      <c r="B334" s="13"/>
      <c r="C334" s="13"/>
      <c r="D334" s="13"/>
      <c r="E334" s="22" t="str">
        <f aca="false">IF(A334="","",IF(A334&lt;$C$4,$C$2,$C$3))</f>
        <v/>
      </c>
      <c r="F334" s="16" t="str">
        <f aca="false">IF(OR(A334="",D334=""),"",D334*E334)</f>
        <v/>
      </c>
    </row>
    <row r="335" customFormat="false" ht="15" hidden="false" customHeight="false" outlineLevel="0" collapsed="false">
      <c r="A335" s="12"/>
      <c r="B335" s="13"/>
      <c r="C335" s="13"/>
      <c r="D335" s="13"/>
      <c r="E335" s="22" t="str">
        <f aca="false">IF(A335="","",IF(A335&lt;$C$4,$C$2,$C$3))</f>
        <v/>
      </c>
      <c r="F335" s="16" t="str">
        <f aca="false">IF(OR(A335="",D335=""),"",D335*E335)</f>
        <v/>
      </c>
    </row>
    <row r="336" customFormat="false" ht="15" hidden="false" customHeight="false" outlineLevel="0" collapsed="false">
      <c r="A336" s="12"/>
      <c r="B336" s="13"/>
      <c r="C336" s="13"/>
      <c r="D336" s="13"/>
      <c r="E336" s="22" t="str">
        <f aca="false">IF(A336="","",IF(A336&lt;$C$4,$C$2,$C$3))</f>
        <v/>
      </c>
      <c r="F336" s="16" t="str">
        <f aca="false">IF(OR(A336="",D336=""),"",D336*E336)</f>
        <v/>
      </c>
    </row>
    <row r="337" customFormat="false" ht="15" hidden="false" customHeight="false" outlineLevel="0" collapsed="false">
      <c r="A337" s="12"/>
      <c r="B337" s="13"/>
      <c r="C337" s="13"/>
      <c r="D337" s="13"/>
      <c r="E337" s="22" t="str">
        <f aca="false">IF(A337="","",IF(A337&lt;$C$4,$C$2,$C$3))</f>
        <v/>
      </c>
      <c r="F337" s="16" t="str">
        <f aca="false">IF(OR(A337="",D337=""),"",D337*E337)</f>
        <v/>
      </c>
    </row>
    <row r="338" customFormat="false" ht="15" hidden="false" customHeight="false" outlineLevel="0" collapsed="false">
      <c r="A338" s="12"/>
      <c r="B338" s="13"/>
      <c r="C338" s="13"/>
      <c r="D338" s="13"/>
      <c r="E338" s="22" t="str">
        <f aca="false">IF(A338="","",IF(A338&lt;$C$4,$C$2,$C$3))</f>
        <v/>
      </c>
      <c r="F338" s="16" t="str">
        <f aca="false">IF(OR(A338="",D338=""),"",D338*E338)</f>
        <v/>
      </c>
    </row>
    <row r="339" customFormat="false" ht="15" hidden="false" customHeight="false" outlineLevel="0" collapsed="false">
      <c r="A339" s="12"/>
      <c r="B339" s="13"/>
      <c r="C339" s="13"/>
      <c r="D339" s="13"/>
      <c r="E339" s="22" t="str">
        <f aca="false">IF(A339="","",IF(A339&lt;$C$4,$C$2,$C$3))</f>
        <v/>
      </c>
      <c r="F339" s="16" t="str">
        <f aca="false">IF(OR(A339="",D339=""),"",D339*E339)</f>
        <v/>
      </c>
    </row>
    <row r="340" customFormat="false" ht="15" hidden="false" customHeight="false" outlineLevel="0" collapsed="false">
      <c r="A340" s="12"/>
      <c r="B340" s="13"/>
      <c r="C340" s="13"/>
      <c r="D340" s="13"/>
      <c r="E340" s="22" t="str">
        <f aca="false">IF(A340="","",IF(A340&lt;$C$4,$C$2,$C$3))</f>
        <v/>
      </c>
      <c r="F340" s="16" t="str">
        <f aca="false">IF(OR(A340="",D340=""),"",D340*E340)</f>
        <v/>
      </c>
    </row>
    <row r="341" customFormat="false" ht="15" hidden="false" customHeight="false" outlineLevel="0" collapsed="false">
      <c r="A341" s="12"/>
      <c r="B341" s="13"/>
      <c r="C341" s="13"/>
      <c r="D341" s="13"/>
      <c r="E341" s="22" t="str">
        <f aca="false">IF(A341="","",IF(A341&lt;$C$4,$C$2,$C$3))</f>
        <v/>
      </c>
      <c r="F341" s="16" t="str">
        <f aca="false">IF(OR(A341="",D341=""),"",D341*E341)</f>
        <v/>
      </c>
    </row>
    <row r="342" customFormat="false" ht="15" hidden="false" customHeight="false" outlineLevel="0" collapsed="false">
      <c r="A342" s="12"/>
      <c r="B342" s="13"/>
      <c r="C342" s="13"/>
      <c r="D342" s="13"/>
      <c r="E342" s="22" t="str">
        <f aca="false">IF(A342="","",IF(A342&lt;$C$4,$C$2,$C$3))</f>
        <v/>
      </c>
      <c r="F342" s="16" t="str">
        <f aca="false">IF(OR(A342="",D342=""),"",D342*E342)</f>
        <v/>
      </c>
    </row>
    <row r="343" customFormat="false" ht="15" hidden="false" customHeight="false" outlineLevel="0" collapsed="false">
      <c r="A343" s="12"/>
      <c r="B343" s="13"/>
      <c r="C343" s="13"/>
      <c r="D343" s="13"/>
      <c r="E343" s="22" t="str">
        <f aca="false">IF(A343="","",IF(A343&lt;$C$4,$C$2,$C$3))</f>
        <v/>
      </c>
      <c r="F343" s="16" t="str">
        <f aca="false">IF(OR(A343="",D343=""),"",D343*E343)</f>
        <v/>
      </c>
    </row>
    <row r="344" customFormat="false" ht="15" hidden="false" customHeight="false" outlineLevel="0" collapsed="false">
      <c r="A344" s="12"/>
      <c r="B344" s="13"/>
      <c r="C344" s="13"/>
      <c r="D344" s="13"/>
      <c r="E344" s="22" t="str">
        <f aca="false">IF(A344="","",IF(A344&lt;$C$4,$C$2,$C$3))</f>
        <v/>
      </c>
      <c r="F344" s="16" t="str">
        <f aca="false">IF(OR(A344="",D344=""),"",D344*E344)</f>
        <v/>
      </c>
    </row>
    <row r="345" customFormat="false" ht="15" hidden="false" customHeight="false" outlineLevel="0" collapsed="false">
      <c r="A345" s="12"/>
      <c r="B345" s="13"/>
      <c r="C345" s="13"/>
      <c r="D345" s="13"/>
      <c r="E345" s="22" t="str">
        <f aca="false">IF(A345="","",IF(A345&lt;$C$4,$C$2,$C$3))</f>
        <v/>
      </c>
      <c r="F345" s="16" t="str">
        <f aca="false">IF(OR(A345="",D345=""),"",D345*E345)</f>
        <v/>
      </c>
    </row>
    <row r="346" customFormat="false" ht="15" hidden="false" customHeight="false" outlineLevel="0" collapsed="false">
      <c r="A346" s="12"/>
      <c r="B346" s="13"/>
      <c r="C346" s="13"/>
      <c r="D346" s="13"/>
      <c r="E346" s="22" t="str">
        <f aca="false">IF(A346="","",IF(A346&lt;$C$4,$C$2,$C$3))</f>
        <v/>
      </c>
      <c r="F346" s="16" t="str">
        <f aca="false">IF(OR(A346="",D346=""),"",D346*E346)</f>
        <v/>
      </c>
    </row>
    <row r="347" customFormat="false" ht="15" hidden="false" customHeight="false" outlineLevel="0" collapsed="false">
      <c r="A347" s="12"/>
      <c r="B347" s="13"/>
      <c r="C347" s="13"/>
      <c r="D347" s="13"/>
      <c r="E347" s="22" t="str">
        <f aca="false">IF(A347="","",IF(A347&lt;$C$4,$C$2,$C$3))</f>
        <v/>
      </c>
      <c r="F347" s="16" t="str">
        <f aca="false">IF(OR(A347="",D347=""),"",D347*E347)</f>
        <v/>
      </c>
    </row>
    <row r="348" customFormat="false" ht="15" hidden="false" customHeight="false" outlineLevel="0" collapsed="false">
      <c r="A348" s="12"/>
      <c r="B348" s="13"/>
      <c r="C348" s="13"/>
      <c r="D348" s="13"/>
      <c r="E348" s="22" t="str">
        <f aca="false">IF(A348="","",IF(A348&lt;$C$4,$C$2,$C$3))</f>
        <v/>
      </c>
      <c r="F348" s="16" t="str">
        <f aca="false">IF(OR(A348="",D348=""),"",D348*E348)</f>
        <v/>
      </c>
    </row>
    <row r="349" customFormat="false" ht="15" hidden="false" customHeight="false" outlineLevel="0" collapsed="false">
      <c r="A349" s="12"/>
      <c r="B349" s="13"/>
      <c r="C349" s="13"/>
      <c r="D349" s="13"/>
      <c r="E349" s="22" t="str">
        <f aca="false">IF(A349="","",IF(A349&lt;$C$4,$C$2,$C$3))</f>
        <v/>
      </c>
      <c r="F349" s="16" t="str">
        <f aca="false">IF(OR(A349="",D349=""),"",D349*E349)</f>
        <v/>
      </c>
    </row>
    <row r="350" customFormat="false" ht="15" hidden="false" customHeight="false" outlineLevel="0" collapsed="false">
      <c r="A350" s="12"/>
      <c r="B350" s="13"/>
      <c r="C350" s="13"/>
      <c r="D350" s="13"/>
      <c r="E350" s="22" t="str">
        <f aca="false">IF(A350="","",IF(A350&lt;$C$4,$C$2,$C$3))</f>
        <v/>
      </c>
      <c r="F350" s="16" t="str">
        <f aca="false">IF(OR(A350="",D350=""),"",D350*E350)</f>
        <v/>
      </c>
    </row>
    <row r="351" customFormat="false" ht="15" hidden="false" customHeight="false" outlineLevel="0" collapsed="false">
      <c r="A351" s="12"/>
      <c r="B351" s="13"/>
      <c r="C351" s="13"/>
      <c r="D351" s="13"/>
      <c r="E351" s="22" t="str">
        <f aca="false">IF(A351="","",IF(A351&lt;$C$4,$C$2,$C$3))</f>
        <v/>
      </c>
      <c r="F351" s="16" t="str">
        <f aca="false">IF(OR(A351="",D351=""),"",D351*E351)</f>
        <v/>
      </c>
    </row>
    <row r="352" customFormat="false" ht="15" hidden="false" customHeight="false" outlineLevel="0" collapsed="false">
      <c r="A352" s="12"/>
      <c r="B352" s="13"/>
      <c r="C352" s="13"/>
      <c r="D352" s="13"/>
      <c r="E352" s="22" t="str">
        <f aca="false">IF(A352="","",IF(A352&lt;$C$4,$C$2,$C$3))</f>
        <v/>
      </c>
      <c r="F352" s="16" t="str">
        <f aca="false">IF(OR(A352="",D352=""),"",D352*E352)</f>
        <v/>
      </c>
    </row>
    <row r="353" customFormat="false" ht="15" hidden="false" customHeight="false" outlineLevel="0" collapsed="false">
      <c r="A353" s="12"/>
      <c r="B353" s="13"/>
      <c r="C353" s="13"/>
      <c r="D353" s="13"/>
      <c r="E353" s="22" t="str">
        <f aca="false">IF(A353="","",IF(A353&lt;$C$4,$C$2,$C$3))</f>
        <v/>
      </c>
      <c r="F353" s="16" t="str">
        <f aca="false">IF(OR(A353="",D353=""),"",D353*E353)</f>
        <v/>
      </c>
    </row>
    <row r="354" customFormat="false" ht="15" hidden="false" customHeight="false" outlineLevel="0" collapsed="false">
      <c r="A354" s="12"/>
      <c r="B354" s="13"/>
      <c r="C354" s="13"/>
      <c r="D354" s="13"/>
      <c r="E354" s="22" t="str">
        <f aca="false">IF(A354="","",IF(A354&lt;$C$4,$C$2,$C$3))</f>
        <v/>
      </c>
      <c r="F354" s="16" t="str">
        <f aca="false">IF(OR(A354="",D354=""),"",D354*E354)</f>
        <v/>
      </c>
    </row>
    <row r="355" customFormat="false" ht="15" hidden="false" customHeight="false" outlineLevel="0" collapsed="false">
      <c r="A355" s="12"/>
      <c r="B355" s="13"/>
      <c r="C355" s="13"/>
      <c r="D355" s="13"/>
      <c r="E355" s="22" t="str">
        <f aca="false">IF(A355="","",IF(A355&lt;$C$4,$C$2,$C$3))</f>
        <v/>
      </c>
      <c r="F355" s="16" t="str">
        <f aca="false">IF(OR(A355="",D355=""),"",D355*E355)</f>
        <v/>
      </c>
    </row>
    <row r="356" customFormat="false" ht="15" hidden="false" customHeight="false" outlineLevel="0" collapsed="false">
      <c r="A356" s="12"/>
      <c r="B356" s="13"/>
      <c r="C356" s="13"/>
      <c r="D356" s="13"/>
      <c r="E356" s="22" t="str">
        <f aca="false">IF(A356="","",IF(A356&lt;$C$4,$C$2,$C$3))</f>
        <v/>
      </c>
      <c r="F356" s="16" t="str">
        <f aca="false">IF(OR(A356="",D356=""),"",D356*E356)</f>
        <v/>
      </c>
    </row>
    <row r="357" customFormat="false" ht="15" hidden="false" customHeight="false" outlineLevel="0" collapsed="false">
      <c r="A357" s="12"/>
      <c r="B357" s="13"/>
      <c r="C357" s="13"/>
      <c r="D357" s="13"/>
      <c r="E357" s="22" t="str">
        <f aca="false">IF(A357="","",IF(A357&lt;$C$4,$C$2,$C$3))</f>
        <v/>
      </c>
      <c r="F357" s="16" t="str">
        <f aca="false">IF(OR(A357="",D357=""),"",D357*E357)</f>
        <v/>
      </c>
    </row>
    <row r="358" customFormat="false" ht="15" hidden="false" customHeight="false" outlineLevel="0" collapsed="false">
      <c r="A358" s="12"/>
      <c r="B358" s="13"/>
      <c r="C358" s="13"/>
      <c r="D358" s="13"/>
      <c r="E358" s="22" t="str">
        <f aca="false">IF(A358="","",IF(A358&lt;$C$4,$C$2,$C$3))</f>
        <v/>
      </c>
      <c r="F358" s="16" t="str">
        <f aca="false">IF(OR(A358="",D358=""),"",D358*E358)</f>
        <v/>
      </c>
    </row>
    <row r="359" customFormat="false" ht="15" hidden="false" customHeight="false" outlineLevel="0" collapsed="false">
      <c r="A359" s="12"/>
      <c r="B359" s="13"/>
      <c r="C359" s="13"/>
      <c r="D359" s="13"/>
      <c r="E359" s="22" t="str">
        <f aca="false">IF(A359="","",IF(A359&lt;$C$4,$C$2,$C$3))</f>
        <v/>
      </c>
      <c r="F359" s="16" t="str">
        <f aca="false">IF(OR(A359="",D359=""),"",D359*E359)</f>
        <v/>
      </c>
    </row>
    <row r="360" customFormat="false" ht="15" hidden="false" customHeight="false" outlineLevel="0" collapsed="false">
      <c r="A360" s="12"/>
      <c r="B360" s="13"/>
      <c r="C360" s="13"/>
      <c r="D360" s="13"/>
      <c r="E360" s="22" t="str">
        <f aca="false">IF(A360="","",IF(A360&lt;$C$4,$C$2,$C$3))</f>
        <v/>
      </c>
      <c r="F360" s="16" t="str">
        <f aca="false">IF(OR(A360="",D360=""),"",D360*E360)</f>
        <v/>
      </c>
    </row>
    <row r="361" customFormat="false" ht="15" hidden="false" customHeight="false" outlineLevel="0" collapsed="false">
      <c r="A361" s="12"/>
      <c r="B361" s="13"/>
      <c r="C361" s="13"/>
      <c r="D361" s="13"/>
      <c r="E361" s="22" t="str">
        <f aca="false">IF(A361="","",IF(A361&lt;$C$4,$C$2,$C$3))</f>
        <v/>
      </c>
      <c r="F361" s="16" t="str">
        <f aca="false">IF(OR(A361="",D361=""),"",D361*E361)</f>
        <v/>
      </c>
    </row>
    <row r="362" customFormat="false" ht="15" hidden="false" customHeight="false" outlineLevel="0" collapsed="false">
      <c r="A362" s="12"/>
      <c r="B362" s="13"/>
      <c r="C362" s="13"/>
      <c r="D362" s="13"/>
      <c r="E362" s="22" t="str">
        <f aca="false">IF(A362="","",IF(A362&lt;$C$4,$C$2,$C$3))</f>
        <v/>
      </c>
      <c r="F362" s="16" t="str">
        <f aca="false">IF(OR(A362="",D362=""),"",D362*E362)</f>
        <v/>
      </c>
    </row>
    <row r="363" customFormat="false" ht="15" hidden="false" customHeight="false" outlineLevel="0" collapsed="false">
      <c r="A363" s="12"/>
      <c r="B363" s="13"/>
      <c r="C363" s="13"/>
      <c r="D363" s="13"/>
      <c r="E363" s="22" t="str">
        <f aca="false">IF(A363="","",IF(A363&lt;$C$4,$C$2,$C$3))</f>
        <v/>
      </c>
      <c r="F363" s="16" t="str">
        <f aca="false">IF(OR(A363="",D363=""),"",D363*E363)</f>
        <v/>
      </c>
    </row>
    <row r="364" customFormat="false" ht="15" hidden="false" customHeight="false" outlineLevel="0" collapsed="false">
      <c r="A364" s="12"/>
      <c r="B364" s="13"/>
      <c r="C364" s="13"/>
      <c r="D364" s="13"/>
      <c r="E364" s="22" t="str">
        <f aca="false">IF(A364="","",IF(A364&lt;$C$4,$C$2,$C$3))</f>
        <v/>
      </c>
      <c r="F364" s="16" t="str">
        <f aca="false">IF(OR(A364="",D364=""),"",D364*E364)</f>
        <v/>
      </c>
    </row>
    <row r="365" customFormat="false" ht="15" hidden="false" customHeight="false" outlineLevel="0" collapsed="false">
      <c r="A365" s="12"/>
      <c r="B365" s="13"/>
      <c r="C365" s="13"/>
      <c r="D365" s="13"/>
      <c r="E365" s="22" t="str">
        <f aca="false">IF(A365="","",IF(A365&lt;$C$4,$C$2,$C$3))</f>
        <v/>
      </c>
      <c r="F365" s="16" t="str">
        <f aca="false">IF(OR(A365="",D365=""),"",D365*E365)</f>
        <v/>
      </c>
    </row>
    <row r="366" customFormat="false" ht="15" hidden="false" customHeight="false" outlineLevel="0" collapsed="false">
      <c r="A366" s="12"/>
      <c r="B366" s="13"/>
      <c r="C366" s="13"/>
      <c r="D366" s="13"/>
      <c r="E366" s="22" t="str">
        <f aca="false">IF(A366="","",IF(A366&lt;$C$4,$C$2,$C$3))</f>
        <v/>
      </c>
      <c r="F366" s="16" t="str">
        <f aca="false">IF(OR(A366="",D366=""),"",D366*E366)</f>
        <v/>
      </c>
    </row>
    <row r="367" customFormat="false" ht="15" hidden="false" customHeight="false" outlineLevel="0" collapsed="false">
      <c r="A367" s="12"/>
      <c r="B367" s="13"/>
      <c r="C367" s="13"/>
      <c r="D367" s="13"/>
      <c r="E367" s="22" t="str">
        <f aca="false">IF(A367="","",IF(A367&lt;$C$4,$C$2,$C$3))</f>
        <v/>
      </c>
      <c r="F367" s="16" t="str">
        <f aca="false">IF(OR(A367="",D367=""),"",D367*E367)</f>
        <v/>
      </c>
    </row>
    <row r="368" customFormat="false" ht="15" hidden="false" customHeight="false" outlineLevel="0" collapsed="false">
      <c r="A368" s="12"/>
      <c r="B368" s="13"/>
      <c r="C368" s="13"/>
      <c r="D368" s="13"/>
      <c r="E368" s="22" t="str">
        <f aca="false">IF(A368="","",IF(A368&lt;$C$4,$C$2,$C$3))</f>
        <v/>
      </c>
      <c r="F368" s="16" t="str">
        <f aca="false">IF(OR(A368="",D368=""),"",D368*E368)</f>
        <v/>
      </c>
    </row>
    <row r="369" customFormat="false" ht="15" hidden="false" customHeight="false" outlineLevel="0" collapsed="false">
      <c r="A369" s="12"/>
      <c r="B369" s="13"/>
      <c r="C369" s="13"/>
      <c r="D369" s="13"/>
      <c r="E369" s="22" t="str">
        <f aca="false">IF(A369="","",IF(A369&lt;$C$4,$C$2,$C$3))</f>
        <v/>
      </c>
      <c r="F369" s="16" t="str">
        <f aca="false">IF(OR(A369="",D369=""),"",D369*E369)</f>
        <v/>
      </c>
    </row>
    <row r="370" customFormat="false" ht="15" hidden="false" customHeight="false" outlineLevel="0" collapsed="false">
      <c r="A370" s="12"/>
      <c r="B370" s="13"/>
      <c r="C370" s="13"/>
      <c r="D370" s="13"/>
      <c r="E370" s="22" t="str">
        <f aca="false">IF(A370="","",IF(A370&lt;$C$4,$C$2,$C$3))</f>
        <v/>
      </c>
      <c r="F370" s="16" t="str">
        <f aca="false">IF(OR(A370="",D370=""),"",D370*E370)</f>
        <v/>
      </c>
    </row>
    <row r="371" customFormat="false" ht="15" hidden="false" customHeight="false" outlineLevel="0" collapsed="false">
      <c r="A371" s="12"/>
      <c r="B371" s="13"/>
      <c r="C371" s="13"/>
      <c r="D371" s="13"/>
      <c r="E371" s="22" t="str">
        <f aca="false">IF(A371="","",IF(A371&lt;$C$4,$C$2,$C$3))</f>
        <v/>
      </c>
      <c r="F371" s="16" t="str">
        <f aca="false">IF(OR(A371="",D371=""),"",D371*E371)</f>
        <v/>
      </c>
    </row>
    <row r="372" customFormat="false" ht="15" hidden="false" customHeight="false" outlineLevel="0" collapsed="false">
      <c r="A372" s="12"/>
      <c r="B372" s="13"/>
      <c r="C372" s="13"/>
      <c r="D372" s="13"/>
      <c r="E372" s="22" t="str">
        <f aca="false">IF(A372="","",IF(A372&lt;$C$4,$C$2,$C$3))</f>
        <v/>
      </c>
      <c r="F372" s="16" t="str">
        <f aca="false">IF(OR(A372="",D372=""),"",D372*E372)</f>
        <v/>
      </c>
    </row>
    <row r="373" customFormat="false" ht="15" hidden="false" customHeight="false" outlineLevel="0" collapsed="false">
      <c r="A373" s="12"/>
      <c r="B373" s="13"/>
      <c r="C373" s="13"/>
      <c r="D373" s="13"/>
      <c r="E373" s="22" t="str">
        <f aca="false">IF(A373="","",IF(A373&lt;$C$4,$C$2,$C$3))</f>
        <v/>
      </c>
      <c r="F373" s="16" t="str">
        <f aca="false">IF(OR(A373="",D373=""),"",D373*E373)</f>
        <v/>
      </c>
    </row>
    <row r="374" customFormat="false" ht="15" hidden="false" customHeight="false" outlineLevel="0" collapsed="false">
      <c r="A374" s="12"/>
      <c r="B374" s="13"/>
      <c r="C374" s="13"/>
      <c r="D374" s="13"/>
      <c r="E374" s="22" t="str">
        <f aca="false">IF(A374="","",IF(A374&lt;$C$4,$C$2,$C$3))</f>
        <v/>
      </c>
      <c r="F374" s="16" t="str">
        <f aca="false">IF(OR(A374="",D374=""),"",D374*E374)</f>
        <v/>
      </c>
    </row>
    <row r="375" customFormat="false" ht="15" hidden="false" customHeight="false" outlineLevel="0" collapsed="false">
      <c r="A375" s="12"/>
      <c r="B375" s="13"/>
      <c r="C375" s="13"/>
      <c r="D375" s="13"/>
      <c r="E375" s="22" t="str">
        <f aca="false">IF(A375="","",IF(A375&lt;$C$4,$C$2,$C$3))</f>
        <v/>
      </c>
      <c r="F375" s="16" t="str">
        <f aca="false">IF(OR(A375="",D375=""),"",D375*E375)</f>
        <v/>
      </c>
    </row>
    <row r="376" customFormat="false" ht="15" hidden="false" customHeight="false" outlineLevel="0" collapsed="false">
      <c r="A376" s="12"/>
      <c r="B376" s="13"/>
      <c r="C376" s="13"/>
      <c r="D376" s="13"/>
      <c r="E376" s="22" t="str">
        <f aca="false">IF(A376="","",IF(A376&lt;$C$4,$C$2,$C$3))</f>
        <v/>
      </c>
      <c r="F376" s="16" t="str">
        <f aca="false">IF(OR(A376="",D376=""),"",D376*E376)</f>
        <v/>
      </c>
    </row>
    <row r="377" customFormat="false" ht="15" hidden="false" customHeight="false" outlineLevel="0" collapsed="false">
      <c r="A377" s="12"/>
      <c r="B377" s="13"/>
      <c r="C377" s="13"/>
      <c r="D377" s="13"/>
      <c r="E377" s="22" t="str">
        <f aca="false">IF(A377="","",IF(A377&lt;$C$4,$C$2,$C$3))</f>
        <v/>
      </c>
      <c r="F377" s="16" t="str">
        <f aca="false">IF(OR(A377="",D377=""),"",D377*E377)</f>
        <v/>
      </c>
    </row>
    <row r="378" customFormat="false" ht="15" hidden="false" customHeight="false" outlineLevel="0" collapsed="false">
      <c r="A378" s="12"/>
      <c r="B378" s="13"/>
      <c r="C378" s="13"/>
      <c r="D378" s="13"/>
      <c r="E378" s="22" t="str">
        <f aca="false">IF(A378="","",IF(A378&lt;$C$4,$C$2,$C$3))</f>
        <v/>
      </c>
      <c r="F378" s="16" t="str">
        <f aca="false">IF(OR(A378="",D378=""),"",D378*E378)</f>
        <v/>
      </c>
    </row>
    <row r="379" customFormat="false" ht="15" hidden="false" customHeight="false" outlineLevel="0" collapsed="false">
      <c r="A379" s="12"/>
      <c r="B379" s="13"/>
      <c r="C379" s="13"/>
      <c r="D379" s="13"/>
      <c r="E379" s="22" t="str">
        <f aca="false">IF(A379="","",IF(A379&lt;$C$4,$C$2,$C$3))</f>
        <v/>
      </c>
      <c r="F379" s="16" t="str">
        <f aca="false">IF(OR(A379="",D379=""),"",D379*E379)</f>
        <v/>
      </c>
    </row>
    <row r="380" customFormat="false" ht="15" hidden="false" customHeight="false" outlineLevel="0" collapsed="false">
      <c r="A380" s="12"/>
      <c r="B380" s="13"/>
      <c r="C380" s="13"/>
      <c r="D380" s="13"/>
      <c r="E380" s="22" t="str">
        <f aca="false">IF(A380="","",IF(A380&lt;$C$4,$C$2,$C$3))</f>
        <v/>
      </c>
      <c r="F380" s="16" t="str">
        <f aca="false">IF(OR(A380="",D380=""),"",D380*E380)</f>
        <v/>
      </c>
    </row>
    <row r="381" customFormat="false" ht="15" hidden="false" customHeight="false" outlineLevel="0" collapsed="false">
      <c r="A381" s="12"/>
      <c r="B381" s="13"/>
      <c r="C381" s="13"/>
      <c r="D381" s="13"/>
      <c r="E381" s="22" t="str">
        <f aca="false">IF(A381="","",IF(A381&lt;$C$4,$C$2,$C$3))</f>
        <v/>
      </c>
      <c r="F381" s="16" t="str">
        <f aca="false">IF(OR(A381="",D381=""),"",D381*E381)</f>
        <v/>
      </c>
    </row>
    <row r="382" customFormat="false" ht="15" hidden="false" customHeight="false" outlineLevel="0" collapsed="false">
      <c r="A382" s="12"/>
      <c r="B382" s="13"/>
      <c r="C382" s="13"/>
      <c r="D382" s="13"/>
      <c r="E382" s="22" t="str">
        <f aca="false">IF(A382="","",IF(A382&lt;$C$4,$C$2,$C$3))</f>
        <v/>
      </c>
      <c r="F382" s="16" t="str">
        <f aca="false">IF(OR(A382="",D382=""),"",D382*E382)</f>
        <v/>
      </c>
    </row>
    <row r="383" customFormat="false" ht="15" hidden="false" customHeight="false" outlineLevel="0" collapsed="false">
      <c r="A383" s="12"/>
      <c r="B383" s="13"/>
      <c r="C383" s="13"/>
      <c r="D383" s="13"/>
      <c r="E383" s="22" t="str">
        <f aca="false">IF(A383="","",IF(A383&lt;$C$4,$C$2,$C$3))</f>
        <v/>
      </c>
      <c r="F383" s="16" t="str">
        <f aca="false">IF(OR(A383="",D383=""),"",D383*E383)</f>
        <v/>
      </c>
    </row>
    <row r="384" customFormat="false" ht="15" hidden="false" customHeight="false" outlineLevel="0" collapsed="false">
      <c r="A384" s="12"/>
      <c r="B384" s="13"/>
      <c r="C384" s="13"/>
      <c r="D384" s="13"/>
      <c r="E384" s="22" t="str">
        <f aca="false">IF(A384="","",IF(A384&lt;$C$4,$C$2,$C$3))</f>
        <v/>
      </c>
      <c r="F384" s="16" t="str">
        <f aca="false">IF(OR(A384="",D384=""),"",D384*E384)</f>
        <v/>
      </c>
    </row>
    <row r="385" customFormat="false" ht="15" hidden="false" customHeight="false" outlineLevel="0" collapsed="false">
      <c r="A385" s="12"/>
      <c r="B385" s="13"/>
      <c r="C385" s="13"/>
      <c r="D385" s="13"/>
      <c r="E385" s="22" t="str">
        <f aca="false">IF(A385="","",IF(A385&lt;$C$4,$C$2,$C$3))</f>
        <v/>
      </c>
      <c r="F385" s="16" t="str">
        <f aca="false">IF(OR(A385="",D385=""),"",D385*E385)</f>
        <v/>
      </c>
    </row>
    <row r="386" customFormat="false" ht="15" hidden="false" customHeight="false" outlineLevel="0" collapsed="false">
      <c r="A386" s="12"/>
      <c r="B386" s="13"/>
      <c r="C386" s="13"/>
      <c r="D386" s="13"/>
      <c r="E386" s="22" t="str">
        <f aca="false">IF(A386="","",IF(A386&lt;$C$4,$C$2,$C$3))</f>
        <v/>
      </c>
      <c r="F386" s="16" t="str">
        <f aca="false">IF(OR(A386="",D386=""),"",D386*E386)</f>
        <v/>
      </c>
    </row>
    <row r="387" customFormat="false" ht="15" hidden="false" customHeight="false" outlineLevel="0" collapsed="false">
      <c r="A387" s="12"/>
      <c r="B387" s="13"/>
      <c r="C387" s="13"/>
      <c r="D387" s="13"/>
      <c r="E387" s="22" t="str">
        <f aca="false">IF(A387="","",IF(A387&lt;$C$4,$C$2,$C$3))</f>
        <v/>
      </c>
      <c r="F387" s="16" t="str">
        <f aca="false">IF(OR(A387="",D387=""),"",D387*E387)</f>
        <v/>
      </c>
    </row>
    <row r="388" customFormat="false" ht="15" hidden="false" customHeight="false" outlineLevel="0" collapsed="false">
      <c r="A388" s="12"/>
      <c r="B388" s="13"/>
      <c r="C388" s="13"/>
      <c r="D388" s="13"/>
      <c r="E388" s="22" t="str">
        <f aca="false">IF(A388="","",IF(A388&lt;$C$4,$C$2,$C$3))</f>
        <v/>
      </c>
      <c r="F388" s="16" t="str">
        <f aca="false">IF(OR(A388="",D388=""),"",D388*E388)</f>
        <v/>
      </c>
    </row>
    <row r="389" customFormat="false" ht="15" hidden="false" customHeight="false" outlineLevel="0" collapsed="false">
      <c r="A389" s="12"/>
      <c r="B389" s="13"/>
      <c r="C389" s="13"/>
      <c r="D389" s="13"/>
      <c r="E389" s="22" t="str">
        <f aca="false">IF(A389="","",IF(A389&lt;$C$4,$C$2,$C$3))</f>
        <v/>
      </c>
      <c r="F389" s="16" t="str">
        <f aca="false">IF(OR(A389="",D389=""),"",D389*E389)</f>
        <v/>
      </c>
    </row>
    <row r="390" customFormat="false" ht="15" hidden="false" customHeight="false" outlineLevel="0" collapsed="false">
      <c r="A390" s="12"/>
      <c r="B390" s="13"/>
      <c r="C390" s="13"/>
      <c r="D390" s="13"/>
      <c r="E390" s="22" t="str">
        <f aca="false">IF(A390="","",IF(A390&lt;$C$4,$C$2,$C$3))</f>
        <v/>
      </c>
      <c r="F390" s="16" t="str">
        <f aca="false">IF(OR(A390="",D390=""),"",D390*E390)</f>
        <v/>
      </c>
    </row>
    <row r="391" customFormat="false" ht="15" hidden="false" customHeight="false" outlineLevel="0" collapsed="false">
      <c r="A391" s="12"/>
      <c r="B391" s="13"/>
      <c r="C391" s="13"/>
      <c r="D391" s="13"/>
      <c r="E391" s="22" t="str">
        <f aca="false">IF(A391="","",IF(A391&lt;$C$4,$C$2,$C$3))</f>
        <v/>
      </c>
      <c r="F391" s="16" t="str">
        <f aca="false">IF(OR(A391="",D391=""),"",D391*E391)</f>
        <v/>
      </c>
    </row>
    <row r="392" customFormat="false" ht="15" hidden="false" customHeight="false" outlineLevel="0" collapsed="false">
      <c r="A392" s="12"/>
      <c r="B392" s="13"/>
      <c r="C392" s="13"/>
      <c r="D392" s="13"/>
      <c r="E392" s="22" t="str">
        <f aca="false">IF(A392="","",IF(A392&lt;$C$4,$C$2,$C$3))</f>
        <v/>
      </c>
      <c r="F392" s="16" t="str">
        <f aca="false">IF(OR(A392="",D392=""),"",D392*E392)</f>
        <v/>
      </c>
    </row>
    <row r="393" customFormat="false" ht="15" hidden="false" customHeight="false" outlineLevel="0" collapsed="false">
      <c r="A393" s="12"/>
      <c r="B393" s="13"/>
      <c r="C393" s="13"/>
      <c r="D393" s="13"/>
      <c r="E393" s="22" t="str">
        <f aca="false">IF(A393="","",IF(A393&lt;$C$4,$C$2,$C$3))</f>
        <v/>
      </c>
      <c r="F393" s="16" t="str">
        <f aca="false">IF(OR(A393="",D393=""),"",D393*E393)</f>
        <v/>
      </c>
    </row>
    <row r="394" customFormat="false" ht="15" hidden="false" customHeight="false" outlineLevel="0" collapsed="false">
      <c r="A394" s="12"/>
      <c r="B394" s="13"/>
      <c r="C394" s="13"/>
      <c r="D394" s="13"/>
      <c r="E394" s="22" t="str">
        <f aca="false">IF(A394="","",IF(A394&lt;$C$4,$C$2,$C$3))</f>
        <v/>
      </c>
      <c r="F394" s="16" t="str">
        <f aca="false">IF(OR(A394="",D394=""),"",D394*E394)</f>
        <v/>
      </c>
    </row>
    <row r="395" customFormat="false" ht="15" hidden="false" customHeight="false" outlineLevel="0" collapsed="false">
      <c r="A395" s="12"/>
      <c r="B395" s="13"/>
      <c r="C395" s="13"/>
      <c r="D395" s="13"/>
      <c r="E395" s="22" t="str">
        <f aca="false">IF(A395="","",IF(A395&lt;$C$4,$C$2,$C$3))</f>
        <v/>
      </c>
      <c r="F395" s="16" t="str">
        <f aca="false">IF(OR(A395="",D395=""),"",D395*E395)</f>
        <v/>
      </c>
    </row>
    <row r="396" customFormat="false" ht="15" hidden="false" customHeight="false" outlineLevel="0" collapsed="false">
      <c r="A396" s="12"/>
      <c r="B396" s="13"/>
      <c r="C396" s="13"/>
      <c r="D396" s="13"/>
      <c r="E396" s="22" t="str">
        <f aca="false">IF(A396="","",IF(A396&lt;$C$4,$C$2,$C$3))</f>
        <v/>
      </c>
      <c r="F396" s="16" t="str">
        <f aca="false">IF(OR(A396="",D396=""),"",D396*E396)</f>
        <v/>
      </c>
    </row>
    <row r="397" customFormat="false" ht="15" hidden="false" customHeight="false" outlineLevel="0" collapsed="false">
      <c r="A397" s="12"/>
      <c r="B397" s="13"/>
      <c r="C397" s="13"/>
      <c r="D397" s="13"/>
      <c r="E397" s="22" t="str">
        <f aca="false">IF(A397="","",IF(A397&lt;$C$4,$C$2,$C$3))</f>
        <v/>
      </c>
      <c r="F397" s="16" t="str">
        <f aca="false">IF(OR(A397="",D397=""),"",D397*E397)</f>
        <v/>
      </c>
    </row>
    <row r="398" customFormat="false" ht="15" hidden="false" customHeight="false" outlineLevel="0" collapsed="false">
      <c r="A398" s="12"/>
      <c r="B398" s="13"/>
      <c r="C398" s="13"/>
      <c r="D398" s="13"/>
      <c r="E398" s="22" t="str">
        <f aca="false">IF(A398="","",IF(A398&lt;$C$4,$C$2,$C$3))</f>
        <v/>
      </c>
      <c r="F398" s="16" t="str">
        <f aca="false">IF(OR(A398="",D398=""),"",D398*E398)</f>
        <v/>
      </c>
    </row>
    <row r="399" customFormat="false" ht="15" hidden="false" customHeight="false" outlineLevel="0" collapsed="false">
      <c r="A399" s="12"/>
      <c r="B399" s="13"/>
      <c r="C399" s="13"/>
      <c r="D399" s="13"/>
      <c r="E399" s="22" t="str">
        <f aca="false">IF(A399="","",IF(A399&lt;$C$4,$C$2,$C$3))</f>
        <v/>
      </c>
      <c r="F399" s="16" t="str">
        <f aca="false">IF(OR(A399="",D399=""),"",D399*E399)</f>
        <v/>
      </c>
    </row>
    <row r="400" customFormat="false" ht="15" hidden="false" customHeight="false" outlineLevel="0" collapsed="false">
      <c r="A400" s="12"/>
      <c r="B400" s="13"/>
      <c r="C400" s="13"/>
      <c r="D400" s="13"/>
      <c r="E400" s="22" t="str">
        <f aca="false">IF(A400="","",IF(A400&lt;$C$4,$C$2,$C$3))</f>
        <v/>
      </c>
      <c r="F400" s="16" t="str">
        <f aca="false">IF(OR(A400="",D400=""),"",D400*E400)</f>
        <v/>
      </c>
    </row>
    <row r="401" customFormat="false" ht="15" hidden="false" customHeight="false" outlineLevel="0" collapsed="false">
      <c r="A401" s="12"/>
      <c r="B401" s="13"/>
      <c r="C401" s="13"/>
      <c r="D401" s="13"/>
      <c r="E401" s="22" t="str">
        <f aca="false">IF(A401="","",IF(A401&lt;$C$4,$C$2,$C$3))</f>
        <v/>
      </c>
      <c r="F401" s="16" t="str">
        <f aca="false">IF(OR(A401="",D401=""),"",D401*E401)</f>
        <v/>
      </c>
    </row>
    <row r="402" customFormat="false" ht="15" hidden="false" customHeight="false" outlineLevel="0" collapsed="false">
      <c r="A402" s="12"/>
      <c r="B402" s="13"/>
      <c r="C402" s="13"/>
      <c r="D402" s="13"/>
      <c r="E402" s="22" t="str">
        <f aca="false">IF(A402="","",IF(A402&lt;$C$4,$C$2,$C$3))</f>
        <v/>
      </c>
      <c r="F402" s="16" t="str">
        <f aca="false">IF(OR(A402="",D402=""),"",D402*E402)</f>
        <v/>
      </c>
    </row>
    <row r="403" customFormat="false" ht="15" hidden="false" customHeight="false" outlineLevel="0" collapsed="false">
      <c r="A403" s="12"/>
      <c r="B403" s="13"/>
      <c r="C403" s="13"/>
      <c r="D403" s="13"/>
      <c r="E403" s="22" t="str">
        <f aca="false">IF(A403="","",IF(A403&lt;$C$4,$C$2,$C$3))</f>
        <v/>
      </c>
      <c r="F403" s="16" t="str">
        <f aca="false">IF(OR(A403="",D403=""),"",D403*E403)</f>
        <v/>
      </c>
    </row>
    <row r="404" customFormat="false" ht="15" hidden="false" customHeight="false" outlineLevel="0" collapsed="false">
      <c r="A404" s="12"/>
      <c r="B404" s="13"/>
      <c r="C404" s="13"/>
      <c r="D404" s="13"/>
      <c r="E404" s="22" t="str">
        <f aca="false">IF(A404="","",IF(A404&lt;$C$4,$C$2,$C$3))</f>
        <v/>
      </c>
      <c r="F404" s="16" t="str">
        <f aca="false">IF(OR(A404="",D404=""),"",D404*E404)</f>
        <v/>
      </c>
    </row>
    <row r="405" customFormat="false" ht="15" hidden="false" customHeight="false" outlineLevel="0" collapsed="false">
      <c r="A405" s="12"/>
      <c r="B405" s="13"/>
      <c r="C405" s="13"/>
      <c r="D405" s="13"/>
      <c r="E405" s="22" t="str">
        <f aca="false">IF(A405="","",IF(A405&lt;$C$4,$C$2,$C$3))</f>
        <v/>
      </c>
      <c r="F405" s="16" t="str">
        <f aca="false">IF(OR(A405="",D405=""),"",D405*E405)</f>
        <v/>
      </c>
    </row>
    <row r="406" customFormat="false" ht="15" hidden="false" customHeight="false" outlineLevel="0" collapsed="false">
      <c r="A406" s="12"/>
      <c r="B406" s="13"/>
      <c r="C406" s="13"/>
      <c r="D406" s="13"/>
      <c r="E406" s="22" t="str">
        <f aca="false">IF(A406="","",IF(A406&lt;$C$4,$C$2,$C$3))</f>
        <v/>
      </c>
      <c r="F406" s="16" t="str">
        <f aca="false">IF(OR(A406="",D406=""),"",D406*E406)</f>
        <v/>
      </c>
    </row>
    <row r="407" customFormat="false" ht="15" hidden="false" customHeight="false" outlineLevel="0" collapsed="false">
      <c r="A407" s="12"/>
      <c r="B407" s="13"/>
      <c r="C407" s="13"/>
      <c r="D407" s="13"/>
      <c r="E407" s="22" t="str">
        <f aca="false">IF(A407="","",IF(A407&lt;$C$4,$C$2,$C$3))</f>
        <v/>
      </c>
      <c r="F407" s="16" t="str">
        <f aca="false">IF(OR(A407="",D407=""),"",D407*E407)</f>
        <v/>
      </c>
    </row>
    <row r="408" customFormat="false" ht="15" hidden="false" customHeight="false" outlineLevel="0" collapsed="false">
      <c r="A408" s="12"/>
      <c r="B408" s="13"/>
      <c r="C408" s="13"/>
      <c r="D408" s="13"/>
      <c r="E408" s="22" t="str">
        <f aca="false">IF(A408="","",IF(A408&lt;$C$4,$C$2,$C$3))</f>
        <v/>
      </c>
      <c r="F408" s="16" t="str">
        <f aca="false">IF(OR(A408="",D408=""),"",D408*E408)</f>
        <v/>
      </c>
    </row>
    <row r="409" customFormat="false" ht="15" hidden="false" customHeight="false" outlineLevel="0" collapsed="false">
      <c r="A409" s="12"/>
      <c r="B409" s="13"/>
      <c r="C409" s="13"/>
      <c r="D409" s="13"/>
      <c r="E409" s="22" t="str">
        <f aca="false">IF(A409="","",IF(A409&lt;$C$4,$C$2,$C$3))</f>
        <v/>
      </c>
      <c r="F409" s="16" t="str">
        <f aca="false">IF(OR(A409="",D409=""),"",D409*E409)</f>
        <v/>
      </c>
    </row>
    <row r="410" customFormat="false" ht="15" hidden="false" customHeight="false" outlineLevel="0" collapsed="false">
      <c r="A410" s="12"/>
      <c r="B410" s="13"/>
      <c r="C410" s="13"/>
      <c r="D410" s="13"/>
      <c r="E410" s="22" t="str">
        <f aca="false">IF(A410="","",IF(A410&lt;$C$4,$C$2,$C$3))</f>
        <v/>
      </c>
      <c r="F410" s="16" t="str">
        <f aca="false">IF(OR(A410="",D410=""),"",D410*E410)</f>
        <v/>
      </c>
    </row>
    <row r="411" customFormat="false" ht="15" hidden="false" customHeight="false" outlineLevel="0" collapsed="false">
      <c r="A411" s="12"/>
      <c r="B411" s="13"/>
      <c r="C411" s="13"/>
      <c r="D411" s="13"/>
      <c r="E411" s="22" t="str">
        <f aca="false">IF(A411="","",IF(A411&lt;$C$4,$C$2,$C$3))</f>
        <v/>
      </c>
      <c r="F411" s="16" t="str">
        <f aca="false">IF(OR(A411="",D411=""),"",D411*E411)</f>
        <v/>
      </c>
    </row>
    <row r="412" customFormat="false" ht="15" hidden="false" customHeight="false" outlineLevel="0" collapsed="false">
      <c r="A412" s="12"/>
      <c r="B412" s="13"/>
      <c r="C412" s="13"/>
      <c r="D412" s="13"/>
      <c r="E412" s="22" t="str">
        <f aca="false">IF(A412="","",IF(A412&lt;$C$4,$C$2,$C$3))</f>
        <v/>
      </c>
      <c r="F412" s="16" t="str">
        <f aca="false">IF(OR(A412="",D412=""),"",D412*E412)</f>
        <v/>
      </c>
    </row>
    <row r="413" customFormat="false" ht="15" hidden="false" customHeight="false" outlineLevel="0" collapsed="false">
      <c r="A413" s="12"/>
      <c r="B413" s="13"/>
      <c r="C413" s="13"/>
      <c r="D413" s="13"/>
      <c r="E413" s="22" t="str">
        <f aca="false">IF(A413="","",IF(A413&lt;$C$4,$C$2,$C$3))</f>
        <v/>
      </c>
      <c r="F413" s="16" t="str">
        <f aca="false">IF(OR(A413="",D413=""),"",D413*E413)</f>
        <v/>
      </c>
    </row>
    <row r="414" customFormat="false" ht="15" hidden="false" customHeight="false" outlineLevel="0" collapsed="false">
      <c r="A414" s="12"/>
      <c r="B414" s="13"/>
      <c r="C414" s="13"/>
      <c r="D414" s="13"/>
      <c r="E414" s="22" t="str">
        <f aca="false">IF(A414="","",IF(A414&lt;$C$4,$C$2,$C$3))</f>
        <v/>
      </c>
      <c r="F414" s="16" t="str">
        <f aca="false">IF(OR(A414="",D414=""),"",D414*E414)</f>
        <v/>
      </c>
    </row>
    <row r="415" customFormat="false" ht="15" hidden="false" customHeight="false" outlineLevel="0" collapsed="false">
      <c r="A415" s="12"/>
      <c r="B415" s="13"/>
      <c r="C415" s="13"/>
      <c r="D415" s="13"/>
      <c r="E415" s="22" t="str">
        <f aca="false">IF(A415="","",IF(A415&lt;$C$4,$C$2,$C$3))</f>
        <v/>
      </c>
      <c r="F415" s="16" t="str">
        <f aca="false">IF(OR(A415="",D415=""),"",D415*E415)</f>
        <v/>
      </c>
    </row>
    <row r="416" customFormat="false" ht="15" hidden="false" customHeight="false" outlineLevel="0" collapsed="false">
      <c r="A416" s="12"/>
      <c r="B416" s="13"/>
      <c r="C416" s="13"/>
      <c r="D416" s="13"/>
      <c r="E416" s="22" t="str">
        <f aca="false">IF(A416="","",IF(A416&lt;$C$4,$C$2,$C$3))</f>
        <v/>
      </c>
      <c r="F416" s="16" t="str">
        <f aca="false">IF(OR(A416="",D416=""),"",D416*E416)</f>
        <v/>
      </c>
    </row>
    <row r="417" customFormat="false" ht="15" hidden="false" customHeight="false" outlineLevel="0" collapsed="false">
      <c r="A417" s="12"/>
      <c r="B417" s="13"/>
      <c r="C417" s="13"/>
      <c r="D417" s="13"/>
      <c r="E417" s="22" t="str">
        <f aca="false">IF(A417="","",IF(A417&lt;$C$4,$C$2,$C$3))</f>
        <v/>
      </c>
      <c r="F417" s="16" t="str">
        <f aca="false">IF(OR(A417="",D417=""),"",D417*E417)</f>
        <v/>
      </c>
    </row>
    <row r="418" customFormat="false" ht="15" hidden="false" customHeight="false" outlineLevel="0" collapsed="false">
      <c r="A418" s="12"/>
      <c r="B418" s="13"/>
      <c r="C418" s="13"/>
      <c r="D418" s="13"/>
      <c r="E418" s="22" t="str">
        <f aca="false">IF(A418="","",IF(A418&lt;$C$4,$C$2,$C$3))</f>
        <v/>
      </c>
      <c r="F418" s="16" t="str">
        <f aca="false">IF(OR(A418="",D418=""),"",D418*E418)</f>
        <v/>
      </c>
    </row>
    <row r="419" customFormat="false" ht="15" hidden="false" customHeight="false" outlineLevel="0" collapsed="false">
      <c r="A419" s="12"/>
      <c r="B419" s="13"/>
      <c r="C419" s="13"/>
      <c r="D419" s="13"/>
      <c r="E419" s="22" t="str">
        <f aca="false">IF(A419="","",IF(A419&lt;$C$4,$C$2,$C$3))</f>
        <v/>
      </c>
      <c r="F419" s="16" t="str">
        <f aca="false">IF(OR(A419="",D419=""),"",D419*E419)</f>
        <v/>
      </c>
    </row>
    <row r="420" customFormat="false" ht="15" hidden="false" customHeight="false" outlineLevel="0" collapsed="false">
      <c r="A420" s="12"/>
      <c r="B420" s="13"/>
      <c r="C420" s="13"/>
      <c r="D420" s="13"/>
      <c r="E420" s="22" t="str">
        <f aca="false">IF(A420="","",IF(A420&lt;$C$4,$C$2,$C$3))</f>
        <v/>
      </c>
      <c r="F420" s="16" t="str">
        <f aca="false">IF(OR(A420="",D420=""),"",D420*E420)</f>
        <v/>
      </c>
    </row>
    <row r="421" customFormat="false" ht="15" hidden="false" customHeight="false" outlineLevel="0" collapsed="false">
      <c r="A421" s="12"/>
      <c r="B421" s="13"/>
      <c r="C421" s="13"/>
      <c r="D421" s="13"/>
      <c r="E421" s="22" t="str">
        <f aca="false">IF(A421="","",IF(A421&lt;$C$4,$C$2,$C$3))</f>
        <v/>
      </c>
      <c r="F421" s="16" t="str">
        <f aca="false">IF(OR(A421="",D421=""),"",D421*E421)</f>
        <v/>
      </c>
    </row>
    <row r="422" customFormat="false" ht="15" hidden="false" customHeight="false" outlineLevel="0" collapsed="false">
      <c r="A422" s="12"/>
      <c r="B422" s="13"/>
      <c r="C422" s="13"/>
      <c r="D422" s="13"/>
      <c r="E422" s="22" t="str">
        <f aca="false">IF(A422="","",IF(A422&lt;$C$4,$C$2,$C$3))</f>
        <v/>
      </c>
      <c r="F422" s="16" t="str">
        <f aca="false">IF(OR(A422="",D422=""),"",D422*E422)</f>
        <v/>
      </c>
    </row>
    <row r="423" customFormat="false" ht="15" hidden="false" customHeight="false" outlineLevel="0" collapsed="false">
      <c r="A423" s="12"/>
      <c r="B423" s="13"/>
      <c r="C423" s="13"/>
      <c r="D423" s="13"/>
      <c r="E423" s="22" t="str">
        <f aca="false">IF(A423="","",IF(A423&lt;$C$4,$C$2,$C$3))</f>
        <v/>
      </c>
      <c r="F423" s="16" t="str">
        <f aca="false">IF(OR(A423="",D423=""),"",D423*E423)</f>
        <v/>
      </c>
    </row>
    <row r="424" customFormat="false" ht="15" hidden="false" customHeight="false" outlineLevel="0" collapsed="false">
      <c r="A424" s="12"/>
      <c r="B424" s="13"/>
      <c r="C424" s="13"/>
      <c r="D424" s="13"/>
      <c r="E424" s="22" t="str">
        <f aca="false">IF(A424="","",IF(A424&lt;$C$4,$C$2,$C$3))</f>
        <v/>
      </c>
      <c r="F424" s="16" t="str">
        <f aca="false">IF(OR(A424="",D424=""),"",D424*E424)</f>
        <v/>
      </c>
    </row>
    <row r="425" customFormat="false" ht="15" hidden="false" customHeight="false" outlineLevel="0" collapsed="false">
      <c r="A425" s="12"/>
      <c r="B425" s="13"/>
      <c r="C425" s="13"/>
      <c r="D425" s="13"/>
      <c r="E425" s="22" t="str">
        <f aca="false">IF(A425="","",IF(A425&lt;$C$4,$C$2,$C$3))</f>
        <v/>
      </c>
      <c r="F425" s="16" t="str">
        <f aca="false">IF(OR(A425="",D425=""),"",D425*E425)</f>
        <v/>
      </c>
    </row>
    <row r="426" customFormat="false" ht="15" hidden="false" customHeight="false" outlineLevel="0" collapsed="false">
      <c r="A426" s="12"/>
      <c r="B426" s="13"/>
      <c r="C426" s="13"/>
      <c r="D426" s="13"/>
      <c r="E426" s="22" t="str">
        <f aca="false">IF(A426="","",IF(A426&lt;$C$4,$C$2,$C$3))</f>
        <v/>
      </c>
      <c r="F426" s="16" t="str">
        <f aca="false">IF(OR(A426="",D426=""),"",D426*E426)</f>
        <v/>
      </c>
    </row>
    <row r="427" customFormat="false" ht="15" hidden="false" customHeight="false" outlineLevel="0" collapsed="false">
      <c r="A427" s="12"/>
      <c r="B427" s="13"/>
      <c r="C427" s="13"/>
      <c r="D427" s="13"/>
      <c r="E427" s="22" t="str">
        <f aca="false">IF(A427="","",IF(A427&lt;$C$4,$C$2,$C$3))</f>
        <v/>
      </c>
      <c r="F427" s="16" t="str">
        <f aca="false">IF(OR(A427="",D427=""),"",D427*E427)</f>
        <v/>
      </c>
    </row>
    <row r="428" customFormat="false" ht="15" hidden="false" customHeight="false" outlineLevel="0" collapsed="false">
      <c r="A428" s="12"/>
      <c r="B428" s="13"/>
      <c r="C428" s="13"/>
      <c r="D428" s="13"/>
      <c r="E428" s="22" t="str">
        <f aca="false">IF(A428="","",IF(A428&lt;$C$4,$C$2,$C$3))</f>
        <v/>
      </c>
      <c r="F428" s="16" t="str">
        <f aca="false">IF(OR(A428="",D428=""),"",D428*E428)</f>
        <v/>
      </c>
    </row>
    <row r="429" customFormat="false" ht="15" hidden="false" customHeight="false" outlineLevel="0" collapsed="false">
      <c r="A429" s="12"/>
      <c r="B429" s="13"/>
      <c r="C429" s="13"/>
      <c r="D429" s="13"/>
      <c r="E429" s="22" t="str">
        <f aca="false">IF(A429="","",IF(A429&lt;$C$4,$C$2,$C$3))</f>
        <v/>
      </c>
      <c r="F429" s="16" t="str">
        <f aca="false">IF(OR(A429="",D429=""),"",D429*E429)</f>
        <v/>
      </c>
    </row>
    <row r="430" customFormat="false" ht="15" hidden="false" customHeight="false" outlineLevel="0" collapsed="false">
      <c r="A430" s="12"/>
      <c r="B430" s="13"/>
      <c r="C430" s="13"/>
      <c r="D430" s="13"/>
      <c r="E430" s="22" t="str">
        <f aca="false">IF(A430="","",IF(A430&lt;$C$4,$C$2,$C$3))</f>
        <v/>
      </c>
      <c r="F430" s="16" t="str">
        <f aca="false">IF(OR(A430="",D430=""),"",D430*E430)</f>
        <v/>
      </c>
    </row>
    <row r="431" customFormat="false" ht="15" hidden="false" customHeight="false" outlineLevel="0" collapsed="false">
      <c r="A431" s="12"/>
      <c r="B431" s="13"/>
      <c r="C431" s="13"/>
      <c r="D431" s="13"/>
      <c r="E431" s="22" t="str">
        <f aca="false">IF(A431="","",IF(A431&lt;$C$4,$C$2,$C$3))</f>
        <v/>
      </c>
      <c r="F431" s="16" t="str">
        <f aca="false">IF(OR(A431="",D431=""),"",D431*E431)</f>
        <v/>
      </c>
    </row>
    <row r="432" customFormat="false" ht="15" hidden="false" customHeight="false" outlineLevel="0" collapsed="false">
      <c r="A432" s="12"/>
      <c r="B432" s="13"/>
      <c r="C432" s="13"/>
      <c r="D432" s="13"/>
      <c r="E432" s="22" t="str">
        <f aca="false">IF(A432="","",IF(A432&lt;$C$4,$C$2,$C$3))</f>
        <v/>
      </c>
      <c r="F432" s="16" t="str">
        <f aca="false">IF(OR(A432="",D432=""),"",D432*E432)</f>
        <v/>
      </c>
    </row>
    <row r="433" customFormat="false" ht="15" hidden="false" customHeight="false" outlineLevel="0" collapsed="false">
      <c r="A433" s="12"/>
      <c r="B433" s="13"/>
      <c r="C433" s="13"/>
      <c r="D433" s="13"/>
      <c r="E433" s="22" t="str">
        <f aca="false">IF(A433="","",IF(A433&lt;$C$4,$C$2,$C$3))</f>
        <v/>
      </c>
      <c r="F433" s="16" t="str">
        <f aca="false">IF(OR(A433="",D433=""),"",D433*E433)</f>
        <v/>
      </c>
    </row>
    <row r="434" customFormat="false" ht="15" hidden="false" customHeight="false" outlineLevel="0" collapsed="false">
      <c r="A434" s="12"/>
      <c r="B434" s="13"/>
      <c r="C434" s="13"/>
      <c r="D434" s="13"/>
      <c r="E434" s="22" t="str">
        <f aca="false">IF(A434="","",IF(A434&lt;$C$4,$C$2,$C$3))</f>
        <v/>
      </c>
      <c r="F434" s="16" t="str">
        <f aca="false">IF(OR(A434="",D434=""),"",D434*E434)</f>
        <v/>
      </c>
    </row>
    <row r="435" customFormat="false" ht="15" hidden="false" customHeight="false" outlineLevel="0" collapsed="false">
      <c r="A435" s="12"/>
      <c r="B435" s="13"/>
      <c r="C435" s="13"/>
      <c r="D435" s="13"/>
      <c r="E435" s="22" t="str">
        <f aca="false">IF(A435="","",IF(A435&lt;$C$4,$C$2,$C$3))</f>
        <v/>
      </c>
      <c r="F435" s="16" t="str">
        <f aca="false">IF(OR(A435="",D435=""),"",D435*E435)</f>
        <v/>
      </c>
    </row>
    <row r="436" customFormat="false" ht="15" hidden="false" customHeight="false" outlineLevel="0" collapsed="false">
      <c r="A436" s="12"/>
      <c r="B436" s="13"/>
      <c r="C436" s="13"/>
      <c r="D436" s="13"/>
      <c r="E436" s="22" t="str">
        <f aca="false">IF(A436="","",IF(A436&lt;$C$4,$C$2,$C$3))</f>
        <v/>
      </c>
      <c r="F436" s="16" t="str">
        <f aca="false">IF(OR(A436="",D436=""),"",D436*E436)</f>
        <v/>
      </c>
    </row>
    <row r="437" customFormat="false" ht="15" hidden="false" customHeight="false" outlineLevel="0" collapsed="false">
      <c r="A437" s="12"/>
      <c r="B437" s="13"/>
      <c r="C437" s="13"/>
      <c r="D437" s="13"/>
      <c r="E437" s="22" t="str">
        <f aca="false">IF(A437="","",IF(A437&lt;$C$4,$C$2,$C$3))</f>
        <v/>
      </c>
      <c r="F437" s="16" t="str">
        <f aca="false">IF(OR(A437="",D437=""),"",D437*E437)</f>
        <v/>
      </c>
    </row>
    <row r="438" customFormat="false" ht="15" hidden="false" customHeight="false" outlineLevel="0" collapsed="false">
      <c r="A438" s="12"/>
      <c r="B438" s="13"/>
      <c r="C438" s="13"/>
      <c r="D438" s="13"/>
      <c r="E438" s="22" t="str">
        <f aca="false">IF(A438="","",IF(A438&lt;$C$4,$C$2,$C$3))</f>
        <v/>
      </c>
      <c r="F438" s="16" t="str">
        <f aca="false">IF(OR(A438="",D438=""),"",D438*E438)</f>
        <v/>
      </c>
    </row>
    <row r="439" customFormat="false" ht="15" hidden="false" customHeight="false" outlineLevel="0" collapsed="false">
      <c r="A439" s="12"/>
      <c r="B439" s="13"/>
      <c r="C439" s="13"/>
      <c r="D439" s="13"/>
      <c r="E439" s="22" t="str">
        <f aca="false">IF(A439="","",IF(A439&lt;$C$4,$C$2,$C$3))</f>
        <v/>
      </c>
      <c r="F439" s="16" t="str">
        <f aca="false">IF(OR(A439="",D439=""),"",D439*E439)</f>
        <v/>
      </c>
    </row>
    <row r="440" customFormat="false" ht="15" hidden="false" customHeight="false" outlineLevel="0" collapsed="false">
      <c r="A440" s="12"/>
      <c r="B440" s="13"/>
      <c r="C440" s="13"/>
      <c r="D440" s="13"/>
      <c r="E440" s="22" t="str">
        <f aca="false">IF(A440="","",IF(A440&lt;$C$4,$C$2,$C$3))</f>
        <v/>
      </c>
      <c r="F440" s="16" t="str">
        <f aca="false">IF(OR(A440="",D440=""),"",D440*E440)</f>
        <v/>
      </c>
    </row>
    <row r="441" customFormat="false" ht="15" hidden="false" customHeight="false" outlineLevel="0" collapsed="false">
      <c r="A441" s="12"/>
      <c r="B441" s="13"/>
      <c r="C441" s="13"/>
      <c r="D441" s="13"/>
      <c r="E441" s="22" t="str">
        <f aca="false">IF(A441="","",IF(A441&lt;$C$4,$C$2,$C$3))</f>
        <v/>
      </c>
      <c r="F441" s="16" t="str">
        <f aca="false">IF(OR(A441="",D441=""),"",D441*E441)</f>
        <v/>
      </c>
    </row>
    <row r="442" customFormat="false" ht="15" hidden="false" customHeight="false" outlineLevel="0" collapsed="false">
      <c r="A442" s="12"/>
      <c r="B442" s="13"/>
      <c r="C442" s="13"/>
      <c r="D442" s="13"/>
      <c r="E442" s="22" t="str">
        <f aca="false">IF(A442="","",IF(A442&lt;$C$4,$C$2,$C$3))</f>
        <v/>
      </c>
      <c r="F442" s="16" t="str">
        <f aca="false">IF(OR(A442="",D442=""),"",D442*E442)</f>
        <v/>
      </c>
    </row>
    <row r="443" customFormat="false" ht="15" hidden="false" customHeight="false" outlineLevel="0" collapsed="false">
      <c r="A443" s="12"/>
      <c r="B443" s="13"/>
      <c r="C443" s="13"/>
      <c r="D443" s="13"/>
      <c r="E443" s="22" t="str">
        <f aca="false">IF(A443="","",IF(A443&lt;$C$4,$C$2,$C$3))</f>
        <v/>
      </c>
      <c r="F443" s="16" t="str">
        <f aca="false">IF(OR(A443="",D443=""),"",D443*E443)</f>
        <v/>
      </c>
    </row>
    <row r="444" customFormat="false" ht="15" hidden="false" customHeight="false" outlineLevel="0" collapsed="false">
      <c r="A444" s="12"/>
      <c r="B444" s="13"/>
      <c r="C444" s="13"/>
      <c r="D444" s="13"/>
      <c r="E444" s="22" t="str">
        <f aca="false">IF(A444="","",IF(A444&lt;$C$4,$C$2,$C$3))</f>
        <v/>
      </c>
      <c r="F444" s="16" t="str">
        <f aca="false">IF(OR(A444="",D444=""),"",D444*E444)</f>
        <v/>
      </c>
    </row>
    <row r="445" customFormat="false" ht="15" hidden="false" customHeight="false" outlineLevel="0" collapsed="false">
      <c r="A445" s="12"/>
      <c r="B445" s="13"/>
      <c r="C445" s="13"/>
      <c r="D445" s="13"/>
      <c r="E445" s="22" t="str">
        <f aca="false">IF(A445="","",IF(A445&lt;$C$4,$C$2,$C$3))</f>
        <v/>
      </c>
      <c r="F445" s="16" t="str">
        <f aca="false">IF(OR(A445="",D445=""),"",D445*E445)</f>
        <v/>
      </c>
    </row>
    <row r="446" customFormat="false" ht="15" hidden="false" customHeight="false" outlineLevel="0" collapsed="false">
      <c r="A446" s="12"/>
      <c r="B446" s="13"/>
      <c r="C446" s="13"/>
      <c r="D446" s="13"/>
      <c r="E446" s="22" t="str">
        <f aca="false">IF(A446="","",IF(A446&lt;$C$4,$C$2,$C$3))</f>
        <v/>
      </c>
      <c r="F446" s="16" t="str">
        <f aca="false">IF(OR(A446="",D446=""),"",D446*E446)</f>
        <v/>
      </c>
    </row>
    <row r="447" customFormat="false" ht="15" hidden="false" customHeight="false" outlineLevel="0" collapsed="false">
      <c r="A447" s="12"/>
      <c r="B447" s="13"/>
      <c r="C447" s="13"/>
      <c r="D447" s="13"/>
      <c r="E447" s="22" t="str">
        <f aca="false">IF(A447="","",IF(A447&lt;$C$4,$C$2,$C$3))</f>
        <v/>
      </c>
      <c r="F447" s="16" t="str">
        <f aca="false">IF(OR(A447="",D447=""),"",D447*E447)</f>
        <v/>
      </c>
    </row>
    <row r="448" customFormat="false" ht="15" hidden="false" customHeight="false" outlineLevel="0" collapsed="false">
      <c r="A448" s="12"/>
      <c r="B448" s="13"/>
      <c r="C448" s="13"/>
      <c r="D448" s="13"/>
      <c r="E448" s="22" t="str">
        <f aca="false">IF(A448="","",IF(A448&lt;$C$4,$C$2,$C$3))</f>
        <v/>
      </c>
      <c r="F448" s="16" t="str">
        <f aca="false">IF(OR(A448="",D448=""),"",D448*E448)</f>
        <v/>
      </c>
    </row>
    <row r="449" customFormat="false" ht="15" hidden="false" customHeight="false" outlineLevel="0" collapsed="false">
      <c r="A449" s="12"/>
      <c r="B449" s="13"/>
      <c r="C449" s="13"/>
      <c r="D449" s="13"/>
      <c r="E449" s="22" t="str">
        <f aca="false">IF(A449="","",IF(A449&lt;$C$4,$C$2,$C$3))</f>
        <v/>
      </c>
      <c r="F449" s="16" t="str">
        <f aca="false">IF(OR(A449="",D449=""),"",D449*E449)</f>
        <v/>
      </c>
    </row>
    <row r="450" customFormat="false" ht="15" hidden="false" customHeight="false" outlineLevel="0" collapsed="false">
      <c r="A450" s="12"/>
      <c r="B450" s="13"/>
      <c r="C450" s="13"/>
      <c r="D450" s="13"/>
      <c r="E450" s="22" t="str">
        <f aca="false">IF(A450="","",IF(A450&lt;$C$4,$C$2,$C$3))</f>
        <v/>
      </c>
      <c r="F450" s="16" t="str">
        <f aca="false">IF(OR(A450="",D450=""),"",D450*E450)</f>
        <v/>
      </c>
    </row>
    <row r="451" customFormat="false" ht="15" hidden="false" customHeight="false" outlineLevel="0" collapsed="false">
      <c r="A451" s="12"/>
      <c r="B451" s="13"/>
      <c r="C451" s="13"/>
      <c r="D451" s="13"/>
      <c r="E451" s="22" t="str">
        <f aca="false">IF(A451="","",IF(A451&lt;$C$4,$C$2,$C$3))</f>
        <v/>
      </c>
      <c r="F451" s="16" t="str">
        <f aca="false">IF(OR(A451="",D451=""),"",D451*E451)</f>
        <v/>
      </c>
    </row>
    <row r="452" customFormat="false" ht="15" hidden="false" customHeight="false" outlineLevel="0" collapsed="false">
      <c r="A452" s="12"/>
      <c r="B452" s="13"/>
      <c r="C452" s="13"/>
      <c r="D452" s="13"/>
      <c r="E452" s="22" t="str">
        <f aca="false">IF(A452="","",IF(A452&lt;$C$4,$C$2,$C$3))</f>
        <v/>
      </c>
      <c r="F452" s="16" t="str">
        <f aca="false">IF(OR(A452="",D452=""),"",D452*E452)</f>
        <v/>
      </c>
    </row>
    <row r="453" customFormat="false" ht="15" hidden="false" customHeight="false" outlineLevel="0" collapsed="false">
      <c r="A453" s="12"/>
      <c r="B453" s="13"/>
      <c r="C453" s="13"/>
      <c r="D453" s="13"/>
      <c r="E453" s="22" t="str">
        <f aca="false">IF(A453="","",IF(A453&lt;$C$4,$C$2,$C$3))</f>
        <v/>
      </c>
      <c r="F453" s="16" t="str">
        <f aca="false">IF(OR(A453="",D453=""),"",D453*E453)</f>
        <v/>
      </c>
    </row>
    <row r="454" customFormat="false" ht="15" hidden="false" customHeight="false" outlineLevel="0" collapsed="false">
      <c r="A454" s="12"/>
      <c r="B454" s="13"/>
      <c r="C454" s="13"/>
      <c r="D454" s="13"/>
      <c r="E454" s="22" t="str">
        <f aca="false">IF(A454="","",IF(A454&lt;$C$4,$C$2,$C$3))</f>
        <v/>
      </c>
      <c r="F454" s="16" t="str">
        <f aca="false">IF(OR(A454="",D454=""),"",D454*E454)</f>
        <v/>
      </c>
    </row>
    <row r="455" customFormat="false" ht="15" hidden="false" customHeight="false" outlineLevel="0" collapsed="false">
      <c r="A455" s="12"/>
      <c r="B455" s="13"/>
      <c r="C455" s="13"/>
      <c r="D455" s="13"/>
      <c r="E455" s="22" t="str">
        <f aca="false">IF(A455="","",IF(A455&lt;$C$4,$C$2,$C$3))</f>
        <v/>
      </c>
      <c r="F455" s="16" t="str">
        <f aca="false">IF(OR(A455="",D455=""),"",D455*E455)</f>
        <v/>
      </c>
    </row>
    <row r="456" customFormat="false" ht="15" hidden="false" customHeight="false" outlineLevel="0" collapsed="false">
      <c r="A456" s="12"/>
      <c r="B456" s="13"/>
      <c r="C456" s="13"/>
      <c r="D456" s="13"/>
      <c r="E456" s="22" t="str">
        <f aca="false">IF(A456="","",IF(A456&lt;$C$4,$C$2,$C$3))</f>
        <v/>
      </c>
      <c r="F456" s="16" t="str">
        <f aca="false">IF(OR(A456="",D456=""),"",D456*E456)</f>
        <v/>
      </c>
    </row>
    <row r="457" customFormat="false" ht="15" hidden="false" customHeight="false" outlineLevel="0" collapsed="false">
      <c r="A457" s="12"/>
      <c r="B457" s="13"/>
      <c r="C457" s="13"/>
      <c r="D457" s="13"/>
      <c r="E457" s="22" t="str">
        <f aca="false">IF(A457="","",IF(A457&lt;$C$4,$C$2,$C$3))</f>
        <v/>
      </c>
      <c r="F457" s="16" t="str">
        <f aca="false">IF(OR(A457="",D457=""),"",D457*E457)</f>
        <v/>
      </c>
    </row>
    <row r="458" customFormat="false" ht="15" hidden="false" customHeight="false" outlineLevel="0" collapsed="false">
      <c r="A458" s="12"/>
      <c r="B458" s="13"/>
      <c r="C458" s="13"/>
      <c r="D458" s="13"/>
      <c r="E458" s="22" t="str">
        <f aca="false">IF(A458="","",IF(A458&lt;$C$4,$C$2,$C$3))</f>
        <v/>
      </c>
      <c r="F458" s="16" t="str">
        <f aca="false">IF(OR(A458="",D458=""),"",D458*E458)</f>
        <v/>
      </c>
    </row>
    <row r="459" customFormat="false" ht="15" hidden="false" customHeight="false" outlineLevel="0" collapsed="false">
      <c r="A459" s="12"/>
      <c r="B459" s="13"/>
      <c r="C459" s="13"/>
      <c r="D459" s="13"/>
      <c r="E459" s="22" t="str">
        <f aca="false">IF(A459="","",IF(A459&lt;$C$4,$C$2,$C$3))</f>
        <v/>
      </c>
      <c r="F459" s="16" t="str">
        <f aca="false">IF(OR(A459="",D459=""),"",D459*E459)</f>
        <v/>
      </c>
    </row>
    <row r="460" customFormat="false" ht="15" hidden="false" customHeight="false" outlineLevel="0" collapsed="false">
      <c r="A460" s="12"/>
      <c r="B460" s="13"/>
      <c r="C460" s="13"/>
      <c r="D460" s="13"/>
      <c r="E460" s="22" t="str">
        <f aca="false">IF(A460="","",IF(A460&lt;$C$4,$C$2,$C$3))</f>
        <v/>
      </c>
      <c r="F460" s="16" t="str">
        <f aca="false">IF(OR(A460="",D460=""),"",D460*E460)</f>
        <v/>
      </c>
    </row>
    <row r="461" customFormat="false" ht="15" hidden="false" customHeight="false" outlineLevel="0" collapsed="false">
      <c r="A461" s="12"/>
      <c r="B461" s="13"/>
      <c r="C461" s="13"/>
      <c r="D461" s="13"/>
      <c r="E461" s="22" t="str">
        <f aca="false">IF(A461="","",IF(A461&lt;$C$4,$C$2,$C$3))</f>
        <v/>
      </c>
      <c r="F461" s="16" t="str">
        <f aca="false">IF(OR(A461="",D461=""),"",D461*E461)</f>
        <v/>
      </c>
    </row>
    <row r="462" customFormat="false" ht="15" hidden="false" customHeight="false" outlineLevel="0" collapsed="false">
      <c r="A462" s="12"/>
      <c r="B462" s="13"/>
      <c r="C462" s="13"/>
      <c r="D462" s="13"/>
      <c r="E462" s="22" t="str">
        <f aca="false">IF(A462="","",IF(A462&lt;$C$4,$C$2,$C$3))</f>
        <v/>
      </c>
      <c r="F462" s="16" t="str">
        <f aca="false">IF(OR(A462="",D462=""),"",D462*E462)</f>
        <v/>
      </c>
    </row>
    <row r="463" customFormat="false" ht="15" hidden="false" customHeight="false" outlineLevel="0" collapsed="false">
      <c r="A463" s="12"/>
      <c r="B463" s="13"/>
      <c r="C463" s="13"/>
      <c r="D463" s="13"/>
      <c r="E463" s="22" t="str">
        <f aca="false">IF(A463="","",IF(A463&lt;$C$4,$C$2,$C$3))</f>
        <v/>
      </c>
      <c r="F463" s="16" t="str">
        <f aca="false">IF(OR(A463="",D463=""),"",D463*E463)</f>
        <v/>
      </c>
    </row>
    <row r="464" customFormat="false" ht="15" hidden="false" customHeight="false" outlineLevel="0" collapsed="false">
      <c r="A464" s="12"/>
      <c r="B464" s="13"/>
      <c r="C464" s="13"/>
      <c r="D464" s="13"/>
      <c r="E464" s="22" t="str">
        <f aca="false">IF(A464="","",IF(A464&lt;$C$4,$C$2,$C$3))</f>
        <v/>
      </c>
      <c r="F464" s="16" t="str">
        <f aca="false">IF(OR(A464="",D464=""),"",D464*E464)</f>
        <v/>
      </c>
    </row>
    <row r="465" customFormat="false" ht="15" hidden="false" customHeight="false" outlineLevel="0" collapsed="false">
      <c r="A465" s="12"/>
      <c r="B465" s="13"/>
      <c r="C465" s="13"/>
      <c r="D465" s="13"/>
      <c r="E465" s="22" t="str">
        <f aca="false">IF(A465="","",IF(A465&lt;$C$4,$C$2,$C$3))</f>
        <v/>
      </c>
      <c r="F465" s="16" t="str">
        <f aca="false">IF(OR(A465="",D465=""),"",D465*E465)</f>
        <v/>
      </c>
    </row>
    <row r="466" customFormat="false" ht="15" hidden="false" customHeight="false" outlineLevel="0" collapsed="false">
      <c r="A466" s="12"/>
      <c r="B466" s="13"/>
      <c r="C466" s="13"/>
      <c r="D466" s="13"/>
      <c r="E466" s="22" t="str">
        <f aca="false">IF(A466="","",IF(A466&lt;$C$4,$C$2,$C$3))</f>
        <v/>
      </c>
      <c r="F466" s="16" t="str">
        <f aca="false">IF(OR(A466="",D466=""),"",D466*E466)</f>
        <v/>
      </c>
    </row>
    <row r="467" customFormat="false" ht="15" hidden="false" customHeight="false" outlineLevel="0" collapsed="false">
      <c r="A467" s="12"/>
      <c r="B467" s="13"/>
      <c r="C467" s="13"/>
      <c r="D467" s="13"/>
      <c r="E467" s="22" t="str">
        <f aca="false">IF(A467="","",IF(A467&lt;$C$4,$C$2,$C$3))</f>
        <v/>
      </c>
      <c r="F467" s="16" t="str">
        <f aca="false">IF(OR(A467="",D467=""),"",D467*E467)</f>
        <v/>
      </c>
    </row>
    <row r="468" customFormat="false" ht="15" hidden="false" customHeight="false" outlineLevel="0" collapsed="false">
      <c r="A468" s="12"/>
      <c r="B468" s="13"/>
      <c r="C468" s="13"/>
      <c r="D468" s="13"/>
      <c r="E468" s="22" t="str">
        <f aca="false">IF(A468="","",IF(A468&lt;$C$4,$C$2,$C$3))</f>
        <v/>
      </c>
      <c r="F468" s="16" t="str">
        <f aca="false">IF(OR(A468="",D468=""),"",D468*E468)</f>
        <v/>
      </c>
    </row>
    <row r="469" customFormat="false" ht="15" hidden="false" customHeight="false" outlineLevel="0" collapsed="false">
      <c r="A469" s="12"/>
      <c r="B469" s="13"/>
      <c r="C469" s="13"/>
      <c r="D469" s="13"/>
      <c r="E469" s="22" t="str">
        <f aca="false">IF(A469="","",IF(A469&lt;$C$4,$C$2,$C$3))</f>
        <v/>
      </c>
      <c r="F469" s="16" t="str">
        <f aca="false">IF(OR(A469="",D469=""),"",D469*E469)</f>
        <v/>
      </c>
    </row>
    <row r="470" customFormat="false" ht="15" hidden="false" customHeight="false" outlineLevel="0" collapsed="false">
      <c r="A470" s="12"/>
      <c r="B470" s="13"/>
      <c r="C470" s="13"/>
      <c r="D470" s="13"/>
      <c r="E470" s="22" t="str">
        <f aca="false">IF(A470="","",IF(A470&lt;$C$4,$C$2,$C$3))</f>
        <v/>
      </c>
      <c r="F470" s="16" t="str">
        <f aca="false">IF(OR(A470="",D470=""),"",D470*E470)</f>
        <v/>
      </c>
    </row>
    <row r="471" customFormat="false" ht="15" hidden="false" customHeight="false" outlineLevel="0" collapsed="false">
      <c r="A471" s="12"/>
      <c r="B471" s="13"/>
      <c r="C471" s="13"/>
      <c r="D471" s="13"/>
      <c r="E471" s="22" t="str">
        <f aca="false">IF(A471="","",IF(A471&lt;$C$4,$C$2,$C$3))</f>
        <v/>
      </c>
      <c r="F471" s="16" t="str">
        <f aca="false">IF(OR(A471="",D471=""),"",D471*E471)</f>
        <v/>
      </c>
    </row>
    <row r="472" customFormat="false" ht="15" hidden="false" customHeight="false" outlineLevel="0" collapsed="false">
      <c r="A472" s="12"/>
      <c r="B472" s="13"/>
      <c r="C472" s="13"/>
      <c r="D472" s="13"/>
      <c r="E472" s="22" t="str">
        <f aca="false">IF(A472="","",IF(A472&lt;$C$4,$C$2,$C$3))</f>
        <v/>
      </c>
      <c r="F472" s="16" t="str">
        <f aca="false">IF(OR(A472="",D472=""),"",D472*E472)</f>
        <v/>
      </c>
    </row>
    <row r="473" customFormat="false" ht="15" hidden="false" customHeight="false" outlineLevel="0" collapsed="false">
      <c r="A473" s="12"/>
      <c r="B473" s="13"/>
      <c r="C473" s="13"/>
      <c r="D473" s="13"/>
      <c r="E473" s="22" t="str">
        <f aca="false">IF(A473="","",IF(A473&lt;$C$4,$C$2,$C$3))</f>
        <v/>
      </c>
      <c r="F473" s="16" t="str">
        <f aca="false">IF(OR(A473="",D473=""),"",D473*E473)</f>
        <v/>
      </c>
    </row>
    <row r="474" customFormat="false" ht="15" hidden="false" customHeight="false" outlineLevel="0" collapsed="false">
      <c r="A474" s="12"/>
      <c r="B474" s="13"/>
      <c r="C474" s="13"/>
      <c r="D474" s="13"/>
      <c r="E474" s="22" t="str">
        <f aca="false">IF(A474="","",IF(A474&lt;$C$4,$C$2,$C$3))</f>
        <v/>
      </c>
      <c r="F474" s="16" t="str">
        <f aca="false">IF(OR(A474="",D474=""),"",D474*E474)</f>
        <v/>
      </c>
    </row>
    <row r="475" customFormat="false" ht="15" hidden="false" customHeight="false" outlineLevel="0" collapsed="false">
      <c r="A475" s="12"/>
      <c r="B475" s="13"/>
      <c r="C475" s="13"/>
      <c r="D475" s="13"/>
      <c r="E475" s="22" t="str">
        <f aca="false">IF(A475="","",IF(A475&lt;$C$4,$C$2,$C$3))</f>
        <v/>
      </c>
      <c r="F475" s="16" t="str">
        <f aca="false">IF(OR(A475="",D475=""),"",D475*E475)</f>
        <v/>
      </c>
    </row>
    <row r="476" customFormat="false" ht="15" hidden="false" customHeight="false" outlineLevel="0" collapsed="false">
      <c r="A476" s="12"/>
      <c r="B476" s="13"/>
      <c r="C476" s="13"/>
      <c r="D476" s="13"/>
      <c r="E476" s="22" t="str">
        <f aca="false">IF(A476="","",IF(A476&lt;$C$4,$C$2,$C$3))</f>
        <v/>
      </c>
      <c r="F476" s="16" t="str">
        <f aca="false">IF(OR(A476="",D476=""),"",D476*E476)</f>
        <v/>
      </c>
    </row>
    <row r="477" customFormat="false" ht="15" hidden="false" customHeight="false" outlineLevel="0" collapsed="false">
      <c r="A477" s="12"/>
      <c r="B477" s="13"/>
      <c r="C477" s="13"/>
      <c r="D477" s="13"/>
      <c r="E477" s="22" t="str">
        <f aca="false">IF(A477="","",IF(A477&lt;$C$4,$C$2,$C$3))</f>
        <v/>
      </c>
      <c r="F477" s="16" t="str">
        <f aca="false">IF(OR(A477="",D477=""),"",D477*E477)</f>
        <v/>
      </c>
    </row>
    <row r="478" customFormat="false" ht="15" hidden="false" customHeight="false" outlineLevel="0" collapsed="false">
      <c r="A478" s="12"/>
      <c r="B478" s="13"/>
      <c r="C478" s="13"/>
      <c r="D478" s="13"/>
      <c r="E478" s="22" t="str">
        <f aca="false">IF(A478="","",IF(A478&lt;$C$4,$C$2,$C$3))</f>
        <v/>
      </c>
      <c r="F478" s="16" t="str">
        <f aca="false">IF(OR(A478="",D478=""),"",D478*E478)</f>
        <v/>
      </c>
    </row>
    <row r="479" customFormat="false" ht="15" hidden="false" customHeight="false" outlineLevel="0" collapsed="false">
      <c r="A479" s="12"/>
      <c r="B479" s="13"/>
      <c r="C479" s="13"/>
      <c r="D479" s="13"/>
      <c r="E479" s="22" t="str">
        <f aca="false">IF(A479="","",IF(A479&lt;$C$4,$C$2,$C$3))</f>
        <v/>
      </c>
      <c r="F479" s="16" t="str">
        <f aca="false">IF(OR(A479="",D479=""),"",D479*E479)</f>
        <v/>
      </c>
    </row>
    <row r="480" customFormat="false" ht="15" hidden="false" customHeight="false" outlineLevel="0" collapsed="false">
      <c r="A480" s="12"/>
      <c r="B480" s="13"/>
      <c r="C480" s="13"/>
      <c r="D480" s="13"/>
      <c r="E480" s="22" t="str">
        <f aca="false">IF(A480="","",IF(A480&lt;$C$4,$C$2,$C$3))</f>
        <v/>
      </c>
      <c r="F480" s="16" t="str">
        <f aca="false">IF(OR(A480="",D480=""),"",D480*E480)</f>
        <v/>
      </c>
    </row>
    <row r="481" customFormat="false" ht="15" hidden="false" customHeight="false" outlineLevel="0" collapsed="false">
      <c r="A481" s="12"/>
      <c r="B481" s="13"/>
      <c r="C481" s="13"/>
      <c r="D481" s="13"/>
      <c r="E481" s="22" t="str">
        <f aca="false">IF(A481="","",IF(A481&lt;$C$4,$C$2,$C$3))</f>
        <v/>
      </c>
      <c r="F481" s="16" t="str">
        <f aca="false">IF(OR(A481="",D481=""),"",D481*E481)</f>
        <v/>
      </c>
    </row>
    <row r="482" customFormat="false" ht="15" hidden="false" customHeight="false" outlineLevel="0" collapsed="false">
      <c r="A482" s="12"/>
      <c r="B482" s="13"/>
      <c r="C482" s="13"/>
      <c r="D482" s="13"/>
      <c r="E482" s="22" t="str">
        <f aca="false">IF(A482="","",IF(A482&lt;$C$4,$C$2,$C$3))</f>
        <v/>
      </c>
      <c r="F482" s="16" t="str">
        <f aca="false">IF(OR(A482="",D482=""),"",D482*E482)</f>
        <v/>
      </c>
    </row>
    <row r="483" customFormat="false" ht="15" hidden="false" customHeight="false" outlineLevel="0" collapsed="false">
      <c r="A483" s="12"/>
      <c r="B483" s="13"/>
      <c r="C483" s="13"/>
      <c r="D483" s="13"/>
      <c r="E483" s="22" t="str">
        <f aca="false">IF(A483="","",IF(A483&lt;$C$4,$C$2,$C$3))</f>
        <v/>
      </c>
      <c r="F483" s="16" t="str">
        <f aca="false">IF(OR(A483="",D483=""),"",D483*E483)</f>
        <v/>
      </c>
    </row>
    <row r="484" customFormat="false" ht="15" hidden="false" customHeight="false" outlineLevel="0" collapsed="false">
      <c r="A484" s="12"/>
      <c r="B484" s="13"/>
      <c r="C484" s="13"/>
      <c r="D484" s="13"/>
      <c r="E484" s="22" t="str">
        <f aca="false">IF(A484="","",IF(A484&lt;$C$4,$C$2,$C$3))</f>
        <v/>
      </c>
      <c r="F484" s="16" t="str">
        <f aca="false">IF(OR(A484="",D484=""),"",D484*E484)</f>
        <v/>
      </c>
    </row>
    <row r="485" customFormat="false" ht="15" hidden="false" customHeight="false" outlineLevel="0" collapsed="false">
      <c r="A485" s="12"/>
      <c r="B485" s="13"/>
      <c r="C485" s="13"/>
      <c r="D485" s="13"/>
      <c r="E485" s="22" t="str">
        <f aca="false">IF(A485="","",IF(A485&lt;$C$4,$C$2,$C$3))</f>
        <v/>
      </c>
      <c r="F485" s="16" t="str">
        <f aca="false">IF(OR(A485="",D485=""),"",D485*E485)</f>
        <v/>
      </c>
    </row>
    <row r="486" customFormat="false" ht="15" hidden="false" customHeight="false" outlineLevel="0" collapsed="false">
      <c r="A486" s="12"/>
      <c r="B486" s="13"/>
      <c r="C486" s="13"/>
      <c r="D486" s="13"/>
      <c r="E486" s="22" t="str">
        <f aca="false">IF(A486="","",IF(A486&lt;$C$4,$C$2,$C$3))</f>
        <v/>
      </c>
      <c r="F486" s="16" t="str">
        <f aca="false">IF(OR(A486="",D486=""),"",D486*E486)</f>
        <v/>
      </c>
    </row>
    <row r="487" customFormat="false" ht="15" hidden="false" customHeight="false" outlineLevel="0" collapsed="false">
      <c r="A487" s="12"/>
      <c r="B487" s="13"/>
      <c r="C487" s="13"/>
      <c r="D487" s="13"/>
      <c r="E487" s="22" t="str">
        <f aca="false">IF(A487="","",IF(A487&lt;$C$4,$C$2,$C$3))</f>
        <v/>
      </c>
      <c r="F487" s="16" t="str">
        <f aca="false">IF(OR(A487="",D487=""),"",D487*E487)</f>
        <v/>
      </c>
    </row>
    <row r="488" customFormat="false" ht="15" hidden="false" customHeight="false" outlineLevel="0" collapsed="false">
      <c r="A488" s="12"/>
      <c r="B488" s="13"/>
      <c r="C488" s="13"/>
      <c r="D488" s="13"/>
      <c r="E488" s="22" t="str">
        <f aca="false">IF(A488="","",IF(A488&lt;$C$4,$C$2,$C$3))</f>
        <v/>
      </c>
      <c r="F488" s="16" t="str">
        <f aca="false">IF(OR(A488="",D488=""),"",D488*E488)</f>
        <v/>
      </c>
    </row>
    <row r="489" customFormat="false" ht="15" hidden="false" customHeight="false" outlineLevel="0" collapsed="false">
      <c r="A489" s="12"/>
      <c r="B489" s="13"/>
      <c r="C489" s="13"/>
      <c r="D489" s="13"/>
      <c r="E489" s="22" t="str">
        <f aca="false">IF(A489="","",IF(A489&lt;$C$4,$C$2,$C$3))</f>
        <v/>
      </c>
      <c r="F489" s="16" t="str">
        <f aca="false">IF(OR(A489="",D489=""),"",D489*E489)</f>
        <v/>
      </c>
    </row>
    <row r="490" customFormat="false" ht="15" hidden="false" customHeight="false" outlineLevel="0" collapsed="false">
      <c r="A490" s="12"/>
      <c r="B490" s="13"/>
      <c r="C490" s="13"/>
      <c r="D490" s="13"/>
      <c r="E490" s="22" t="str">
        <f aca="false">IF(A490="","",IF(A490&lt;$C$4,$C$2,$C$3))</f>
        <v/>
      </c>
      <c r="F490" s="16" t="str">
        <f aca="false">IF(OR(A490="",D490=""),"",D490*E490)</f>
        <v/>
      </c>
    </row>
    <row r="491" customFormat="false" ht="15" hidden="false" customHeight="false" outlineLevel="0" collapsed="false">
      <c r="A491" s="12"/>
      <c r="B491" s="13"/>
      <c r="C491" s="13"/>
      <c r="D491" s="13"/>
      <c r="E491" s="22" t="str">
        <f aca="false">IF(A491="","",IF(A491&lt;$C$4,$C$2,$C$3))</f>
        <v/>
      </c>
      <c r="F491" s="16" t="str">
        <f aca="false">IF(OR(A491="",D491=""),"",D491*E491)</f>
        <v/>
      </c>
    </row>
    <row r="492" customFormat="false" ht="15" hidden="false" customHeight="false" outlineLevel="0" collapsed="false">
      <c r="A492" s="12"/>
      <c r="B492" s="13"/>
      <c r="C492" s="13"/>
      <c r="D492" s="13"/>
      <c r="E492" s="22" t="str">
        <f aca="false">IF(A492="","",IF(A492&lt;$C$4,$C$2,$C$3))</f>
        <v/>
      </c>
      <c r="F492" s="16" t="str">
        <f aca="false">IF(OR(A492="",D492=""),"",D492*E492)</f>
        <v/>
      </c>
    </row>
    <row r="493" customFormat="false" ht="15" hidden="false" customHeight="false" outlineLevel="0" collapsed="false">
      <c r="A493" s="12"/>
      <c r="B493" s="13"/>
      <c r="C493" s="13"/>
      <c r="D493" s="13"/>
      <c r="E493" s="22" t="str">
        <f aca="false">IF(A493="","",IF(A493&lt;$C$4,$C$2,$C$3))</f>
        <v/>
      </c>
      <c r="F493" s="16" t="str">
        <f aca="false">IF(OR(A493="",D493=""),"",D493*E493)</f>
        <v/>
      </c>
    </row>
    <row r="494" customFormat="false" ht="15" hidden="false" customHeight="false" outlineLevel="0" collapsed="false">
      <c r="A494" s="12"/>
      <c r="B494" s="13"/>
      <c r="C494" s="13"/>
      <c r="D494" s="13"/>
      <c r="E494" s="22" t="str">
        <f aca="false">IF(A494="","",IF(A494&lt;$C$4,$C$2,$C$3))</f>
        <v/>
      </c>
      <c r="F494" s="16" t="str">
        <f aca="false">IF(OR(A494="",D494=""),"",D494*E494)</f>
        <v/>
      </c>
    </row>
    <row r="495" customFormat="false" ht="15" hidden="false" customHeight="false" outlineLevel="0" collapsed="false">
      <c r="A495" s="12"/>
      <c r="B495" s="13"/>
      <c r="C495" s="13"/>
      <c r="D495" s="13"/>
      <c r="E495" s="22" t="str">
        <f aca="false">IF(A495="","",IF(A495&lt;$C$4,$C$2,$C$3))</f>
        <v/>
      </c>
      <c r="F495" s="16" t="str">
        <f aca="false">IF(OR(A495="",D495=""),"",D495*E495)</f>
        <v/>
      </c>
    </row>
    <row r="496" customFormat="false" ht="15" hidden="false" customHeight="false" outlineLevel="0" collapsed="false">
      <c r="A496" s="12"/>
      <c r="B496" s="13"/>
      <c r="C496" s="13"/>
      <c r="D496" s="13"/>
      <c r="E496" s="22" t="str">
        <f aca="false">IF(A496="","",IF(A496&lt;$C$4,$C$2,$C$3))</f>
        <v/>
      </c>
      <c r="F496" s="16" t="str">
        <f aca="false">IF(OR(A496="",D496=""),"",D496*E496)</f>
        <v/>
      </c>
    </row>
    <row r="497" customFormat="false" ht="15" hidden="false" customHeight="false" outlineLevel="0" collapsed="false">
      <c r="A497" s="12"/>
      <c r="B497" s="13"/>
      <c r="C497" s="13"/>
      <c r="D497" s="13"/>
      <c r="E497" s="22" t="str">
        <f aca="false">IF(A497="","",IF(A497&lt;$C$4,$C$2,$C$3))</f>
        <v/>
      </c>
      <c r="F497" s="16" t="str">
        <f aca="false">IF(OR(A497="",D497=""),"",D497*E497)</f>
        <v/>
      </c>
    </row>
    <row r="498" customFormat="false" ht="15" hidden="false" customHeight="false" outlineLevel="0" collapsed="false">
      <c r="A498" s="12"/>
      <c r="B498" s="13"/>
      <c r="C498" s="13"/>
      <c r="D498" s="13"/>
      <c r="E498" s="22" t="str">
        <f aca="false">IF(A498="","",IF(A498&lt;$C$4,$C$2,$C$3))</f>
        <v/>
      </c>
      <c r="F498" s="16" t="str">
        <f aca="false">IF(OR(A498="",D498=""),"",D498*E498)</f>
        <v/>
      </c>
    </row>
    <row r="499" customFormat="false" ht="15" hidden="false" customHeight="false" outlineLevel="0" collapsed="false">
      <c r="A499" s="12"/>
      <c r="B499" s="13"/>
      <c r="C499" s="13"/>
      <c r="D499" s="13"/>
      <c r="E499" s="22" t="str">
        <f aca="false">IF(A499="","",IF(A499&lt;$C$4,$C$2,$C$3))</f>
        <v/>
      </c>
      <c r="F499" s="16" t="str">
        <f aca="false">IF(OR(A499="",D499=""),"",D499*E499)</f>
        <v/>
      </c>
    </row>
    <row r="500" customFormat="false" ht="15" hidden="false" customHeight="false" outlineLevel="0" collapsed="false">
      <c r="A500" s="12"/>
      <c r="B500" s="13"/>
      <c r="C500" s="13"/>
      <c r="D500" s="13"/>
      <c r="E500" s="22" t="str">
        <f aca="false">IF(A500="","",IF(A500&lt;$C$4,$C$2,$C$3))</f>
        <v/>
      </c>
      <c r="F500" s="16" t="str">
        <f aca="false">IF(OR(A500="",D500=""),"",D500*E500)</f>
        <v/>
      </c>
    </row>
    <row r="501" customFormat="false" ht="15" hidden="false" customHeight="false" outlineLevel="0" collapsed="false">
      <c r="A501" s="12"/>
      <c r="B501" s="13"/>
      <c r="C501" s="13"/>
      <c r="D501" s="13"/>
      <c r="E501" s="22" t="str">
        <f aca="false">IF(A501="","",IF(A501&lt;$C$4,$C$2,$C$3))</f>
        <v/>
      </c>
      <c r="F501" s="16" t="str">
        <f aca="false">IF(OR(A501="",D501=""),"",D501*E501)</f>
        <v/>
      </c>
    </row>
    <row r="502" customFormat="false" ht="15" hidden="false" customHeight="false" outlineLevel="0" collapsed="false">
      <c r="A502" s="12"/>
      <c r="B502" s="13"/>
      <c r="C502" s="13"/>
      <c r="D502" s="13"/>
      <c r="E502" s="22" t="str">
        <f aca="false">IF(A502="","",IF(A502&lt;$C$4,$C$2,$C$3))</f>
        <v/>
      </c>
      <c r="F502" s="16" t="str">
        <f aca="false">IF(OR(A502="",D502=""),"",D502*E502)</f>
        <v/>
      </c>
    </row>
    <row r="503" customFormat="false" ht="15" hidden="false" customHeight="false" outlineLevel="0" collapsed="false">
      <c r="A503" s="12"/>
      <c r="B503" s="13"/>
      <c r="C503" s="13"/>
      <c r="D503" s="13"/>
      <c r="E503" s="22" t="str">
        <f aca="false">IF(A503="","",IF(A503&lt;$C$4,$C$2,$C$3))</f>
        <v/>
      </c>
      <c r="F503" s="16" t="str">
        <f aca="false">IF(OR(A503="",D503=""),"",D503*E503)</f>
        <v/>
      </c>
    </row>
    <row r="504" customFormat="false" ht="15" hidden="false" customHeight="false" outlineLevel="0" collapsed="false">
      <c r="A504" s="12"/>
      <c r="B504" s="13"/>
      <c r="C504" s="13"/>
      <c r="D504" s="13"/>
      <c r="E504" s="22" t="str">
        <f aca="false">IF(A504="","",IF(A504&lt;$C$4,$C$2,$C$3))</f>
        <v/>
      </c>
      <c r="F504" s="16" t="str">
        <f aca="false">IF(OR(A504="",D504=""),"",D504*E504)</f>
        <v/>
      </c>
    </row>
    <row r="505" customFormat="false" ht="15" hidden="false" customHeight="false" outlineLevel="0" collapsed="false">
      <c r="A505" s="12"/>
      <c r="B505" s="13"/>
      <c r="C505" s="13"/>
      <c r="D505" s="13"/>
      <c r="E505" s="22" t="str">
        <f aca="false">IF(A505="","",IF(A505&lt;$C$4,$C$2,$C$3))</f>
        <v/>
      </c>
      <c r="F505" s="16" t="str">
        <f aca="false">IF(OR(A505="",D505=""),"",D505*E505)</f>
        <v/>
      </c>
    </row>
    <row r="506" customFormat="false" ht="15" hidden="false" customHeight="false" outlineLevel="0" collapsed="false">
      <c r="A506" s="12"/>
      <c r="B506" s="13"/>
      <c r="C506" s="13"/>
      <c r="D506" s="13"/>
      <c r="E506" s="22" t="str">
        <f aca="false">IF(A506="","",IF(A506&lt;$C$4,$C$2,$C$3))</f>
        <v/>
      </c>
      <c r="F506" s="16" t="str">
        <f aca="false">IF(OR(A506="",D506=""),"",D506*E506)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16"/>
    <col collapsed="false" customWidth="true" hidden="false" outlineLevel="0" max="5" min="4" style="0" width="14"/>
  </cols>
  <sheetData>
    <row r="1" customFormat="false" ht="17.35" hidden="false" customHeight="false" outlineLevel="0" collapsed="false">
      <c r="A1" s="4" t="s">
        <v>54</v>
      </c>
    </row>
    <row r="2" customFormat="false" ht="15" hidden="false" customHeight="false" outlineLevel="0" collapsed="false">
      <c r="A2" s="17" t="s">
        <v>55</v>
      </c>
      <c r="B2" s="23" t="n">
        <v>2026</v>
      </c>
      <c r="C2" s="19" t="s">
        <v>56</v>
      </c>
    </row>
    <row r="4" customFormat="false" ht="15" hidden="false" customHeight="false" outlineLevel="0" collapsed="false">
      <c r="A4" s="17" t="s">
        <v>30</v>
      </c>
      <c r="B4" s="24" t="n">
        <f aca="false">SUMIFS(Income!$D$5:$D$504,Income!$A$5:$A$504,"&gt;="&amp;DATE($B$2,1,1),Income!$A$5:$A$504,"&lt;"&amp;DATE($B$2+1,1,1))</f>
        <v>2500</v>
      </c>
    </row>
    <row r="5" customFormat="false" ht="15" hidden="false" customHeight="false" outlineLevel="0" collapsed="false">
      <c r="A5" s="17" t="s">
        <v>57</v>
      </c>
      <c r="B5" s="24" t="n">
        <f aca="false">SUMIFS(Expenses!$G$5:$G$504,Expenses!$A$5:$A$504,"&gt;="&amp;DATE($B$2,1,1),Expenses!$A$5:$A$504,"&lt;"&amp;DATE($B$2+1,1,1))</f>
        <v>54.99</v>
      </c>
    </row>
    <row r="6" customFormat="false" ht="15" hidden="false" customHeight="false" outlineLevel="0" collapsed="false">
      <c r="A6" s="17" t="s">
        <v>58</v>
      </c>
      <c r="B6" s="24" t="n">
        <f aca="false">SUMIFS(Mileage!$F$7:$F$506,Mileage!$A$7:$A$506,"&gt;="&amp;DATE($B$2,1,1),Mileage!$A$7:$A$506,"&lt;"&amp;DATE($B$2+1,1,1))</f>
        <v>13.34</v>
      </c>
    </row>
    <row r="7" customFormat="false" ht="15" hidden="false" customHeight="false" outlineLevel="0" collapsed="false">
      <c r="A7" s="17" t="s">
        <v>59</v>
      </c>
      <c r="B7" s="25" t="n">
        <f aca="false">B4-B5-B6</f>
        <v>2431.67</v>
      </c>
      <c r="C7" s="19" t="s">
        <v>60</v>
      </c>
    </row>
    <row r="9" customFormat="false" ht="26.85" hidden="false" customHeight="false" outlineLevel="0" collapsed="false">
      <c r="A9" s="6" t="s">
        <v>61</v>
      </c>
      <c r="B9" s="6" t="s">
        <v>22</v>
      </c>
    </row>
    <row r="10" customFormat="false" ht="15" hidden="false" customHeight="false" outlineLevel="0" collapsed="false">
      <c r="A10" s="5" t="str">
        <f aca="false">Lists!A2</f>
        <v>Advertising</v>
      </c>
      <c r="B10" s="24" t="n">
        <f aca="false">SUMIFS(Expenses!$G$5:$G$504,Expenses!$C$5:$C$504,$A10,Expenses!$A$5:$A$504,"&gt;="&amp;DATE($B$2,1,1),Expenses!$A$5:$A$504,"&lt;"&amp;DATE($B$2+1,1,1))</f>
        <v>0</v>
      </c>
    </row>
    <row r="11" customFormat="false" ht="15" hidden="false" customHeight="false" outlineLevel="0" collapsed="false">
      <c r="A11" s="5" t="str">
        <f aca="false">Lists!A3</f>
        <v>Commissions and fees</v>
      </c>
      <c r="B11" s="24" t="n">
        <f aca="false">SUMIFS(Expenses!$G$5:$G$504,Expenses!$C$5:$C$504,$A11,Expenses!$A$5:$A$504,"&gt;="&amp;DATE($B$2,1,1),Expenses!$A$5:$A$504,"&lt;"&amp;DATE($B$2+1,1,1))</f>
        <v>0</v>
      </c>
    </row>
    <row r="12" customFormat="false" ht="15" hidden="false" customHeight="false" outlineLevel="0" collapsed="false">
      <c r="A12" s="5" t="str">
        <f aca="false">Lists!A4</f>
        <v>Contract labor</v>
      </c>
      <c r="B12" s="24" t="n">
        <f aca="false">SUMIFS(Expenses!$G$5:$G$504,Expenses!$C$5:$C$504,$A12,Expenses!$A$5:$A$504,"&gt;="&amp;DATE($B$2,1,1),Expenses!$A$5:$A$504,"&lt;"&amp;DATE($B$2+1,1,1))</f>
        <v>0</v>
      </c>
    </row>
    <row r="13" customFormat="false" ht="15" hidden="false" customHeight="false" outlineLevel="0" collapsed="false">
      <c r="A13" s="5" t="str">
        <f aca="false">Lists!A5</f>
        <v>Education and training</v>
      </c>
      <c r="B13" s="24" t="n">
        <f aca="false">SUMIFS(Expenses!$G$5:$G$504,Expenses!$C$5:$C$504,$A13,Expenses!$A$5:$A$504,"&gt;="&amp;DATE($B$2,1,1),Expenses!$A$5:$A$504,"&lt;"&amp;DATE($B$2+1,1,1))</f>
        <v>0</v>
      </c>
    </row>
    <row r="14" customFormat="false" ht="15" hidden="false" customHeight="false" outlineLevel="0" collapsed="false">
      <c r="A14" s="5" t="str">
        <f aca="false">Lists!A6</f>
        <v>Insurance (not health)</v>
      </c>
      <c r="B14" s="24" t="n">
        <f aca="false">SUMIFS(Expenses!$G$5:$G$504,Expenses!$C$5:$C$504,$A14,Expenses!$A$5:$A$504,"&gt;="&amp;DATE($B$2,1,1),Expenses!$A$5:$A$504,"&lt;"&amp;DATE($B$2+1,1,1))</f>
        <v>0</v>
      </c>
    </row>
    <row r="15" customFormat="false" ht="15" hidden="false" customHeight="false" outlineLevel="0" collapsed="false">
      <c r="A15" s="5" t="str">
        <f aca="false">Lists!A7</f>
        <v>Interest</v>
      </c>
      <c r="B15" s="24" t="n">
        <f aca="false">SUMIFS(Expenses!$G$5:$G$504,Expenses!$C$5:$C$504,$A15,Expenses!$A$5:$A$504,"&gt;="&amp;DATE($B$2,1,1),Expenses!$A$5:$A$504,"&lt;"&amp;DATE($B$2+1,1,1))</f>
        <v>0</v>
      </c>
    </row>
    <row r="16" customFormat="false" ht="15" hidden="false" customHeight="false" outlineLevel="0" collapsed="false">
      <c r="A16" s="5" t="str">
        <f aca="false">Lists!A8</f>
        <v>Legal and professional services</v>
      </c>
      <c r="B16" s="24" t="n">
        <f aca="false">SUMIFS(Expenses!$G$5:$G$504,Expenses!$C$5:$C$504,$A16,Expenses!$A$5:$A$504,"&gt;="&amp;DATE($B$2,1,1),Expenses!$A$5:$A$504,"&lt;"&amp;DATE($B$2+1,1,1))</f>
        <v>0</v>
      </c>
    </row>
    <row r="17" customFormat="false" ht="15" hidden="false" customHeight="false" outlineLevel="0" collapsed="false">
      <c r="A17" s="5" t="str">
        <f aca="false">Lists!A9</f>
        <v>Meals</v>
      </c>
      <c r="B17" s="24" t="n">
        <f aca="false">SUMIFS(Expenses!$G$5:$G$504,Expenses!$C$5:$C$504,$A17,Expenses!$A$5:$A$504,"&gt;="&amp;DATE($B$2,1,1),Expenses!$A$5:$A$504,"&lt;"&amp;DATE($B$2+1,1,1))</f>
        <v>0</v>
      </c>
    </row>
    <row r="18" customFormat="false" ht="15" hidden="false" customHeight="false" outlineLevel="0" collapsed="false">
      <c r="A18" s="5" t="str">
        <f aca="false">Lists!A10</f>
        <v>Office expense</v>
      </c>
      <c r="B18" s="24" t="n">
        <f aca="false">SUMIFS(Expenses!$G$5:$G$504,Expenses!$C$5:$C$504,$A18,Expenses!$A$5:$A$504,"&gt;="&amp;DATE($B$2,1,1),Expenses!$A$5:$A$504,"&lt;"&amp;DATE($B$2+1,1,1))</f>
        <v>0</v>
      </c>
    </row>
    <row r="19" customFormat="false" ht="15" hidden="false" customHeight="false" outlineLevel="0" collapsed="false">
      <c r="A19" s="5" t="str">
        <f aca="false">Lists!A11</f>
        <v>Phone and internet</v>
      </c>
      <c r="B19" s="24" t="n">
        <f aca="false">SUMIFS(Expenses!$G$5:$G$504,Expenses!$C$5:$C$504,$A19,Expenses!$A$5:$A$504,"&gt;="&amp;DATE($B$2,1,1),Expenses!$A$5:$A$504,"&lt;"&amp;DATE($B$2+1,1,1))</f>
        <v>0</v>
      </c>
    </row>
    <row r="20" customFormat="false" ht="15" hidden="false" customHeight="false" outlineLevel="0" collapsed="false">
      <c r="A20" s="5" t="str">
        <f aca="false">Lists!A12</f>
        <v>Rent or lease</v>
      </c>
      <c r="B20" s="24" t="n">
        <f aca="false">SUMIFS(Expenses!$G$5:$G$504,Expenses!$C$5:$C$504,$A20,Expenses!$A$5:$A$504,"&gt;="&amp;DATE($B$2,1,1),Expenses!$A$5:$A$504,"&lt;"&amp;DATE($B$2+1,1,1))</f>
        <v>0</v>
      </c>
    </row>
    <row r="21" customFormat="false" ht="15" hidden="false" customHeight="false" outlineLevel="0" collapsed="false">
      <c r="A21" s="5" t="str">
        <f aca="false">Lists!A13</f>
        <v>Repairs and maintenance</v>
      </c>
      <c r="B21" s="24" t="n">
        <f aca="false">SUMIFS(Expenses!$G$5:$G$504,Expenses!$C$5:$C$504,$A21,Expenses!$A$5:$A$504,"&gt;="&amp;DATE($B$2,1,1),Expenses!$A$5:$A$504,"&lt;"&amp;DATE($B$2+1,1,1))</f>
        <v>0</v>
      </c>
    </row>
    <row r="22" customFormat="false" ht="15" hidden="false" customHeight="false" outlineLevel="0" collapsed="false">
      <c r="A22" s="5" t="str">
        <f aca="false">Lists!A14</f>
        <v>Software and subscriptions</v>
      </c>
      <c r="B22" s="24" t="n">
        <f aca="false">SUMIFS(Expenses!$G$5:$G$504,Expenses!$C$5:$C$504,$A22,Expenses!$A$5:$A$504,"&gt;="&amp;DATE($B$2,1,1),Expenses!$A$5:$A$504,"&lt;"&amp;DATE($B$2+1,1,1))</f>
        <v>54.99</v>
      </c>
    </row>
    <row r="23" customFormat="false" ht="15" hidden="false" customHeight="false" outlineLevel="0" collapsed="false">
      <c r="A23" s="5" t="str">
        <f aca="false">Lists!A15</f>
        <v>Supplies</v>
      </c>
      <c r="B23" s="24" t="n">
        <f aca="false">SUMIFS(Expenses!$G$5:$G$504,Expenses!$C$5:$C$504,$A23,Expenses!$A$5:$A$504,"&gt;="&amp;DATE($B$2,1,1),Expenses!$A$5:$A$504,"&lt;"&amp;DATE($B$2+1,1,1))</f>
        <v>0</v>
      </c>
    </row>
    <row r="24" customFormat="false" ht="15" hidden="false" customHeight="false" outlineLevel="0" collapsed="false">
      <c r="A24" s="5" t="str">
        <f aca="false">Lists!A16</f>
        <v>Taxes and licenses</v>
      </c>
      <c r="B24" s="24" t="n">
        <f aca="false">SUMIFS(Expenses!$G$5:$G$504,Expenses!$C$5:$C$504,$A24,Expenses!$A$5:$A$504,"&gt;="&amp;DATE($B$2,1,1),Expenses!$A$5:$A$504,"&lt;"&amp;DATE($B$2+1,1,1))</f>
        <v>0</v>
      </c>
    </row>
    <row r="25" customFormat="false" ht="15" hidden="false" customHeight="false" outlineLevel="0" collapsed="false">
      <c r="A25" s="5" t="str">
        <f aca="false">Lists!A17</f>
        <v>Travel</v>
      </c>
      <c r="B25" s="24" t="n">
        <f aca="false">SUMIFS(Expenses!$G$5:$G$504,Expenses!$C$5:$C$504,$A25,Expenses!$A$5:$A$504,"&gt;="&amp;DATE($B$2,1,1),Expenses!$A$5:$A$504,"&lt;"&amp;DATE($B$2+1,1,1))</f>
        <v>0</v>
      </c>
    </row>
    <row r="26" customFormat="false" ht="15" hidden="false" customHeight="false" outlineLevel="0" collapsed="false">
      <c r="A26" s="5" t="str">
        <f aca="false">Lists!A18</f>
        <v>Utilities</v>
      </c>
      <c r="B26" s="24" t="n">
        <f aca="false">SUMIFS(Expenses!$G$5:$G$504,Expenses!$C$5:$C$504,$A26,Expenses!$A$5:$A$504,"&gt;="&amp;DATE($B$2,1,1),Expenses!$A$5:$A$504,"&lt;"&amp;DATE($B$2+1,1,1))</f>
        <v>0</v>
      </c>
    </row>
    <row r="27" customFormat="false" ht="15" hidden="false" customHeight="false" outlineLevel="0" collapsed="false">
      <c r="A27" s="5" t="str">
        <f aca="false">Lists!A19</f>
        <v>Other</v>
      </c>
      <c r="B27" s="24" t="n">
        <f aca="false">SUMIFS(Expenses!$G$5:$G$504,Expenses!$C$5:$C$504,$A27,Expenses!$A$5:$A$504,"&gt;="&amp;DATE($B$2,1,1),Expenses!$A$5:$A$504,"&lt;"&amp;DATE($B$2+1,1,1))</f>
        <v>0</v>
      </c>
    </row>
    <row r="28" customFormat="false" ht="15" hidden="false" customHeight="false" outlineLevel="0" collapsed="false">
      <c r="A28" s="17" t="s">
        <v>62</v>
      </c>
      <c r="B28" s="25" t="n">
        <f aca="false">SUM(B10:B27)</f>
        <v>54.99</v>
      </c>
    </row>
    <row r="30" customFormat="false" ht="15" hidden="false" customHeight="false" outlineLevel="0" collapsed="false">
      <c r="A30" s="6" t="s">
        <v>63</v>
      </c>
      <c r="B30" s="6" t="s">
        <v>30</v>
      </c>
      <c r="C30" s="6" t="s">
        <v>14</v>
      </c>
      <c r="D30" s="6" t="s">
        <v>64</v>
      </c>
      <c r="E30" s="6" t="s">
        <v>65</v>
      </c>
    </row>
    <row r="31" customFormat="false" ht="15" hidden="false" customHeight="false" outlineLevel="0" collapsed="false">
      <c r="A31" s="5" t="s">
        <v>66</v>
      </c>
      <c r="B31" s="24" t="n">
        <f aca="false">SUMIFS(Income!$D$5:$D$504,Income!$A$5:$A$504,"&gt;="&amp;DATE($B$2,1,1),Income!$A$5:$A$504,"&lt;"&amp;DATE($B$2,2,1))</f>
        <v>0</v>
      </c>
      <c r="C31" s="24" t="n">
        <f aca="false">SUMIFS(Expenses!$G$5:$G$504,Expenses!$A$5:$A$504,"&gt;="&amp;DATE($B$2,1,1),Expenses!$A$5:$A$504,"&lt;"&amp;DATE($B$2,2,1))</f>
        <v>0</v>
      </c>
      <c r="D31" s="24" t="n">
        <f aca="false">SUMIFS(Mileage!$F$7:$F$506,Mileage!$A$7:$A$506,"&gt;="&amp;DATE($B$2,1,1),Mileage!$A$7:$A$506,"&lt;"&amp;DATE($B$2,2,1))</f>
        <v>0</v>
      </c>
      <c r="E31" s="24" t="n">
        <f aca="false">B31-C31-D31</f>
        <v>0</v>
      </c>
    </row>
    <row r="32" customFormat="false" ht="15" hidden="false" customHeight="false" outlineLevel="0" collapsed="false">
      <c r="A32" s="5" t="s">
        <v>67</v>
      </c>
      <c r="B32" s="24" t="n">
        <f aca="false">SUMIFS(Income!$D$5:$D$504,Income!$A$5:$A$504,"&gt;="&amp;DATE($B$2,2,1),Income!$A$5:$A$504,"&lt;"&amp;DATE($B$2,3,1))</f>
        <v>0</v>
      </c>
      <c r="C32" s="24" t="n">
        <f aca="false">SUMIFS(Expenses!$G$5:$G$504,Expenses!$A$5:$A$504,"&gt;="&amp;DATE($B$2,2,1),Expenses!$A$5:$A$504,"&lt;"&amp;DATE($B$2,3,1))</f>
        <v>0</v>
      </c>
      <c r="D32" s="24" t="n">
        <f aca="false">SUMIFS(Mileage!$F$7:$F$506,Mileage!$A$7:$A$506,"&gt;="&amp;DATE($B$2,2,1),Mileage!$A$7:$A$506,"&lt;"&amp;DATE($B$2,3,1))</f>
        <v>0</v>
      </c>
      <c r="E32" s="24" t="n">
        <f aca="false">B32-C32-D32</f>
        <v>0</v>
      </c>
    </row>
    <row r="33" customFormat="false" ht="15" hidden="false" customHeight="false" outlineLevel="0" collapsed="false">
      <c r="A33" s="5" t="s">
        <v>68</v>
      </c>
      <c r="B33" s="24" t="n">
        <f aca="false">SUMIFS(Income!$D$5:$D$504,Income!$A$5:$A$504,"&gt;="&amp;DATE($B$2,3,1),Income!$A$5:$A$504,"&lt;"&amp;DATE($B$2,4,1))</f>
        <v>2500</v>
      </c>
      <c r="C33" s="24" t="n">
        <f aca="false">SUMIFS(Expenses!$G$5:$G$504,Expenses!$A$5:$A$504,"&gt;="&amp;DATE($B$2,3,1),Expenses!$A$5:$A$504,"&lt;"&amp;DATE($B$2,4,1))</f>
        <v>54.99</v>
      </c>
      <c r="D33" s="24" t="n">
        <f aca="false">SUMIFS(Mileage!$F$7:$F$506,Mileage!$A$7:$A$506,"&gt;="&amp;DATE($B$2,3,1),Mileage!$A$7:$A$506,"&lt;"&amp;DATE($B$2,4,1))</f>
        <v>0</v>
      </c>
      <c r="E33" s="24" t="n">
        <f aca="false">B33-C33-D33</f>
        <v>2445.01</v>
      </c>
    </row>
    <row r="34" customFormat="false" ht="15" hidden="false" customHeight="false" outlineLevel="0" collapsed="false">
      <c r="A34" s="5" t="s">
        <v>69</v>
      </c>
      <c r="B34" s="24" t="n">
        <f aca="false">SUMIFS(Income!$D$5:$D$504,Income!$A$5:$A$504,"&gt;="&amp;DATE($B$2,4,1),Income!$A$5:$A$504,"&lt;"&amp;DATE($B$2,5,1))</f>
        <v>0</v>
      </c>
      <c r="C34" s="24" t="n">
        <f aca="false">SUMIFS(Expenses!$G$5:$G$504,Expenses!$A$5:$A$504,"&gt;="&amp;DATE($B$2,4,1),Expenses!$A$5:$A$504,"&lt;"&amp;DATE($B$2,5,1))</f>
        <v>0</v>
      </c>
      <c r="D34" s="24" t="n">
        <f aca="false">SUMIFS(Mileage!$F$7:$F$506,Mileage!$A$7:$A$506,"&gt;="&amp;DATE($B$2,4,1),Mileage!$A$7:$A$506,"&lt;"&amp;DATE($B$2,5,1))</f>
        <v>13.34</v>
      </c>
      <c r="E34" s="24" t="n">
        <f aca="false">B34-C34-D34</f>
        <v>-13.34</v>
      </c>
    </row>
    <row r="35" customFormat="false" ht="15" hidden="false" customHeight="false" outlineLevel="0" collapsed="false">
      <c r="A35" s="5" t="s">
        <v>70</v>
      </c>
      <c r="B35" s="24" t="n">
        <f aca="false">SUMIFS(Income!$D$5:$D$504,Income!$A$5:$A$504,"&gt;="&amp;DATE($B$2,5,1),Income!$A$5:$A$504,"&lt;"&amp;DATE($B$2,6,1))</f>
        <v>0</v>
      </c>
      <c r="C35" s="24" t="n">
        <f aca="false">SUMIFS(Expenses!$G$5:$G$504,Expenses!$A$5:$A$504,"&gt;="&amp;DATE($B$2,5,1),Expenses!$A$5:$A$504,"&lt;"&amp;DATE($B$2,6,1))</f>
        <v>0</v>
      </c>
      <c r="D35" s="24" t="n">
        <f aca="false">SUMIFS(Mileage!$F$7:$F$506,Mileage!$A$7:$A$506,"&gt;="&amp;DATE($B$2,5,1),Mileage!$A$7:$A$506,"&lt;"&amp;DATE($B$2,6,1))</f>
        <v>0</v>
      </c>
      <c r="E35" s="24" t="n">
        <f aca="false">B35-C35-D35</f>
        <v>0</v>
      </c>
    </row>
    <row r="36" customFormat="false" ht="15" hidden="false" customHeight="false" outlineLevel="0" collapsed="false">
      <c r="A36" s="5" t="s">
        <v>71</v>
      </c>
      <c r="B36" s="24" t="n">
        <f aca="false">SUMIFS(Income!$D$5:$D$504,Income!$A$5:$A$504,"&gt;="&amp;DATE($B$2,6,1),Income!$A$5:$A$504,"&lt;"&amp;DATE($B$2,7,1))</f>
        <v>0</v>
      </c>
      <c r="C36" s="24" t="n">
        <f aca="false">SUMIFS(Expenses!$G$5:$G$504,Expenses!$A$5:$A$504,"&gt;="&amp;DATE($B$2,6,1),Expenses!$A$5:$A$504,"&lt;"&amp;DATE($B$2,7,1))</f>
        <v>0</v>
      </c>
      <c r="D36" s="24" t="n">
        <f aca="false">SUMIFS(Mileage!$F$7:$F$506,Mileage!$A$7:$A$506,"&gt;="&amp;DATE($B$2,6,1),Mileage!$A$7:$A$506,"&lt;"&amp;DATE($B$2,7,1))</f>
        <v>0</v>
      </c>
      <c r="E36" s="24" t="n">
        <f aca="false">B36-C36-D36</f>
        <v>0</v>
      </c>
    </row>
    <row r="37" customFormat="false" ht="15" hidden="false" customHeight="false" outlineLevel="0" collapsed="false">
      <c r="A37" s="5" t="s">
        <v>72</v>
      </c>
      <c r="B37" s="24" t="n">
        <f aca="false">SUMIFS(Income!$D$5:$D$504,Income!$A$5:$A$504,"&gt;="&amp;DATE($B$2,7,1),Income!$A$5:$A$504,"&lt;"&amp;DATE($B$2,8,1))</f>
        <v>0</v>
      </c>
      <c r="C37" s="24" t="n">
        <f aca="false">SUMIFS(Expenses!$G$5:$G$504,Expenses!$A$5:$A$504,"&gt;="&amp;DATE($B$2,7,1),Expenses!$A$5:$A$504,"&lt;"&amp;DATE($B$2,8,1))</f>
        <v>0</v>
      </c>
      <c r="D37" s="24" t="n">
        <f aca="false">SUMIFS(Mileage!$F$7:$F$506,Mileage!$A$7:$A$506,"&gt;="&amp;DATE($B$2,7,1),Mileage!$A$7:$A$506,"&lt;"&amp;DATE($B$2,8,1))</f>
        <v>0</v>
      </c>
      <c r="E37" s="24" t="n">
        <f aca="false">B37-C37-D37</f>
        <v>0</v>
      </c>
    </row>
    <row r="38" customFormat="false" ht="15" hidden="false" customHeight="false" outlineLevel="0" collapsed="false">
      <c r="A38" s="5" t="s">
        <v>73</v>
      </c>
      <c r="B38" s="24" t="n">
        <f aca="false">SUMIFS(Income!$D$5:$D$504,Income!$A$5:$A$504,"&gt;="&amp;DATE($B$2,8,1),Income!$A$5:$A$504,"&lt;"&amp;DATE($B$2,9,1))</f>
        <v>0</v>
      </c>
      <c r="C38" s="24" t="n">
        <f aca="false">SUMIFS(Expenses!$G$5:$G$504,Expenses!$A$5:$A$504,"&gt;="&amp;DATE($B$2,8,1),Expenses!$A$5:$A$504,"&lt;"&amp;DATE($B$2,9,1))</f>
        <v>0</v>
      </c>
      <c r="D38" s="24" t="n">
        <f aca="false">SUMIFS(Mileage!$F$7:$F$506,Mileage!$A$7:$A$506,"&gt;="&amp;DATE($B$2,8,1),Mileage!$A$7:$A$506,"&lt;"&amp;DATE($B$2,9,1))</f>
        <v>0</v>
      </c>
      <c r="E38" s="24" t="n">
        <f aca="false">B38-C38-D38</f>
        <v>0</v>
      </c>
    </row>
    <row r="39" customFormat="false" ht="15" hidden="false" customHeight="false" outlineLevel="0" collapsed="false">
      <c r="A39" s="5" t="s">
        <v>74</v>
      </c>
      <c r="B39" s="24" t="n">
        <f aca="false">SUMIFS(Income!$D$5:$D$504,Income!$A$5:$A$504,"&gt;="&amp;DATE($B$2,9,1),Income!$A$5:$A$504,"&lt;"&amp;DATE($B$2,10,1))</f>
        <v>0</v>
      </c>
      <c r="C39" s="24" t="n">
        <f aca="false">SUMIFS(Expenses!$G$5:$G$504,Expenses!$A$5:$A$504,"&gt;="&amp;DATE($B$2,9,1),Expenses!$A$5:$A$504,"&lt;"&amp;DATE($B$2,10,1))</f>
        <v>0</v>
      </c>
      <c r="D39" s="24" t="n">
        <f aca="false">SUMIFS(Mileage!$F$7:$F$506,Mileage!$A$7:$A$506,"&gt;="&amp;DATE($B$2,9,1),Mileage!$A$7:$A$506,"&lt;"&amp;DATE($B$2,10,1))</f>
        <v>0</v>
      </c>
      <c r="E39" s="24" t="n">
        <f aca="false">B39-C39-D39</f>
        <v>0</v>
      </c>
    </row>
    <row r="40" customFormat="false" ht="15" hidden="false" customHeight="false" outlineLevel="0" collapsed="false">
      <c r="A40" s="5" t="s">
        <v>75</v>
      </c>
      <c r="B40" s="24" t="n">
        <f aca="false">SUMIFS(Income!$D$5:$D$504,Income!$A$5:$A$504,"&gt;="&amp;DATE($B$2,10,1),Income!$A$5:$A$504,"&lt;"&amp;DATE($B$2,11,1))</f>
        <v>0</v>
      </c>
      <c r="C40" s="24" t="n">
        <f aca="false">SUMIFS(Expenses!$G$5:$G$504,Expenses!$A$5:$A$504,"&gt;="&amp;DATE($B$2,10,1),Expenses!$A$5:$A$504,"&lt;"&amp;DATE($B$2,11,1))</f>
        <v>0</v>
      </c>
      <c r="D40" s="24" t="n">
        <f aca="false">SUMIFS(Mileage!$F$7:$F$506,Mileage!$A$7:$A$506,"&gt;="&amp;DATE($B$2,10,1),Mileage!$A$7:$A$506,"&lt;"&amp;DATE($B$2,11,1))</f>
        <v>0</v>
      </c>
      <c r="E40" s="24" t="n">
        <f aca="false">B40-C40-D40</f>
        <v>0</v>
      </c>
    </row>
    <row r="41" customFormat="false" ht="15" hidden="false" customHeight="false" outlineLevel="0" collapsed="false">
      <c r="A41" s="5" t="s">
        <v>76</v>
      </c>
      <c r="B41" s="24" t="n">
        <f aca="false">SUMIFS(Income!$D$5:$D$504,Income!$A$5:$A$504,"&gt;="&amp;DATE($B$2,11,1),Income!$A$5:$A$504,"&lt;"&amp;DATE($B$2,12,1))</f>
        <v>0</v>
      </c>
      <c r="C41" s="24" t="n">
        <f aca="false">SUMIFS(Expenses!$G$5:$G$504,Expenses!$A$5:$A$504,"&gt;="&amp;DATE($B$2,11,1),Expenses!$A$5:$A$504,"&lt;"&amp;DATE($B$2,12,1))</f>
        <v>0</v>
      </c>
      <c r="D41" s="24" t="n">
        <f aca="false">SUMIFS(Mileage!$F$7:$F$506,Mileage!$A$7:$A$506,"&gt;="&amp;DATE($B$2,11,1),Mileage!$A$7:$A$506,"&lt;"&amp;DATE($B$2,12,1))</f>
        <v>0</v>
      </c>
      <c r="E41" s="24" t="n">
        <f aca="false">B41-C41-D41</f>
        <v>0</v>
      </c>
    </row>
    <row r="42" customFormat="false" ht="15" hidden="false" customHeight="false" outlineLevel="0" collapsed="false">
      <c r="A42" s="5" t="s">
        <v>77</v>
      </c>
      <c r="B42" s="24" t="n">
        <f aca="false">SUMIFS(Income!$D$5:$D$504,Income!$A$5:$A$504,"&gt;="&amp;DATE($B$2,12,1),Income!$A$5:$A$504,"&lt;"&amp;DATE($B$2,13,1))</f>
        <v>0</v>
      </c>
      <c r="C42" s="24" t="n">
        <f aca="false">SUMIFS(Expenses!$G$5:$G$504,Expenses!$A$5:$A$504,"&gt;="&amp;DATE($B$2,12,1),Expenses!$A$5:$A$504,"&lt;"&amp;DATE($B$2,13,1))</f>
        <v>0</v>
      </c>
      <c r="D42" s="24" t="n">
        <f aca="false">SUMIFS(Mileage!$F$7:$F$506,Mileage!$A$7:$A$506,"&gt;="&amp;DATE($B$2,12,1),Mileage!$A$7:$A$506,"&lt;"&amp;DATE($B$2,13,1))</f>
        <v>0</v>
      </c>
      <c r="E42" s="24" t="n">
        <f aca="false">B42-C42-D42</f>
        <v>0</v>
      </c>
    </row>
    <row r="43" customFormat="false" ht="15" hidden="false" customHeight="false" outlineLevel="0" collapsed="false">
      <c r="A43" s="17" t="s">
        <v>78</v>
      </c>
      <c r="B43" s="25" t="n">
        <f aca="false">SUM(B31:B42)</f>
        <v>2500</v>
      </c>
      <c r="C43" s="25" t="n">
        <f aca="false">SUM(C31:C42)</f>
        <v>54.99</v>
      </c>
      <c r="D43" s="25" t="n">
        <f aca="false">SUM(D31:D42)</f>
        <v>13.34</v>
      </c>
      <c r="E43" s="25" t="n">
        <f aca="false">SUM(E31:E42)</f>
        <v>2431.67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</cols>
  <sheetData>
    <row r="1" customFormat="false" ht="26.85" hidden="false" customHeight="false" outlineLevel="0" collapsed="false">
      <c r="A1" s="6" t="s">
        <v>79</v>
      </c>
      <c r="B1" s="6" t="s">
        <v>80</v>
      </c>
    </row>
    <row r="2" customFormat="false" ht="15" hidden="false" customHeight="false" outlineLevel="0" collapsed="false">
      <c r="A2" s="5" t="s">
        <v>81</v>
      </c>
      <c r="B2" s="5" t="s">
        <v>28</v>
      </c>
    </row>
    <row r="3" customFormat="false" ht="15" hidden="false" customHeight="false" outlineLevel="0" collapsed="false">
      <c r="A3" s="5" t="s">
        <v>82</v>
      </c>
      <c r="B3" s="5" t="s">
        <v>83</v>
      </c>
    </row>
    <row r="4" customFormat="false" ht="15" hidden="false" customHeight="false" outlineLevel="0" collapsed="false">
      <c r="A4" s="5" t="s">
        <v>84</v>
      </c>
    </row>
    <row r="5" customFormat="false" ht="15" hidden="false" customHeight="false" outlineLevel="0" collapsed="false">
      <c r="A5" s="5" t="s">
        <v>85</v>
      </c>
    </row>
    <row r="6" customFormat="false" ht="15" hidden="false" customHeight="false" outlineLevel="0" collapsed="false">
      <c r="A6" s="5" t="s">
        <v>86</v>
      </c>
    </row>
    <row r="7" customFormat="false" ht="15" hidden="false" customHeight="false" outlineLevel="0" collapsed="false">
      <c r="A7" s="5" t="s">
        <v>87</v>
      </c>
    </row>
    <row r="8" customFormat="false" ht="15" hidden="false" customHeight="false" outlineLevel="0" collapsed="false">
      <c r="A8" s="5" t="s">
        <v>88</v>
      </c>
    </row>
    <row r="9" customFormat="false" ht="15" hidden="false" customHeight="false" outlineLevel="0" collapsed="false">
      <c r="A9" s="5" t="s">
        <v>89</v>
      </c>
    </row>
    <row r="10" customFormat="false" ht="15" hidden="false" customHeight="false" outlineLevel="0" collapsed="false">
      <c r="A10" s="5" t="s">
        <v>90</v>
      </c>
    </row>
    <row r="11" customFormat="false" ht="15" hidden="false" customHeight="false" outlineLevel="0" collapsed="false">
      <c r="A11" s="5" t="s">
        <v>91</v>
      </c>
    </row>
    <row r="12" customFormat="false" ht="15" hidden="false" customHeight="false" outlineLevel="0" collapsed="false">
      <c r="A12" s="5" t="s">
        <v>92</v>
      </c>
    </row>
    <row r="13" customFormat="false" ht="15" hidden="false" customHeight="false" outlineLevel="0" collapsed="false">
      <c r="A13" s="5" t="s">
        <v>93</v>
      </c>
    </row>
    <row r="14" customFormat="false" ht="15" hidden="false" customHeight="false" outlineLevel="0" collapsed="false">
      <c r="A14" s="5" t="s">
        <v>26</v>
      </c>
    </row>
    <row r="15" customFormat="false" ht="15" hidden="false" customHeight="false" outlineLevel="0" collapsed="false">
      <c r="A15" s="5" t="s">
        <v>94</v>
      </c>
    </row>
    <row r="16" customFormat="false" ht="15" hidden="false" customHeight="false" outlineLevel="0" collapsed="false">
      <c r="A16" s="5" t="s">
        <v>95</v>
      </c>
    </row>
    <row r="17" customFormat="false" ht="15" hidden="false" customHeight="false" outlineLevel="0" collapsed="false">
      <c r="A17" s="5" t="s">
        <v>96</v>
      </c>
    </row>
    <row r="18" customFormat="false" ht="15" hidden="false" customHeight="false" outlineLevel="0" collapsed="false">
      <c r="A18" s="5" t="s">
        <v>97</v>
      </c>
    </row>
    <row r="19" customFormat="false" ht="15" hidden="false" customHeight="false" outlineLevel="0" collapsed="false">
      <c r="A19" s="5" t="s">
        <v>98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2026-10-17T19:18:25Z</dcterms:created>
  <dc:creator>openpyxl</dc:creator>
  <dc:description/>
  <dc:language>en-US</dc:language>
  <cp:lastModifiedBy/>
  <dcterms:modified xsi:type="dcterms:W3CDTF">2026-10-17T19:18:25Z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